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rzar\Desktop\"/>
    </mc:Choice>
  </mc:AlternateContent>
  <bookViews>
    <workbookView xWindow="0" yWindow="0" windowWidth="19200" windowHeight="7050"/>
  </bookViews>
  <sheets>
    <sheet name="Räknare av radonexponering" sheetId="5" r:id="rId1"/>
    <sheet name="Exempel ifylld beräkning" sheetId="2" r:id="rId2"/>
  </sheets>
  <definedNames>
    <definedName name="Print_Titles" localSheetId="1">'Exempel ifylld beräkning'!$15:$15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3" i="5" l="1"/>
  <c r="O43" i="5"/>
  <c r="M43" i="5"/>
  <c r="K43" i="5"/>
  <c r="I43" i="5"/>
  <c r="G43" i="5"/>
  <c r="E43" i="5"/>
  <c r="C43" i="5"/>
  <c r="R42" i="5"/>
  <c r="P42" i="5"/>
  <c r="N42" i="5"/>
  <c r="L42" i="5"/>
  <c r="J42" i="5"/>
  <c r="H42" i="5"/>
  <c r="F42" i="5"/>
  <c r="D42" i="5"/>
  <c r="R41" i="5"/>
  <c r="P41" i="5"/>
  <c r="N41" i="5"/>
  <c r="L41" i="5"/>
  <c r="J41" i="5"/>
  <c r="H41" i="5"/>
  <c r="F41" i="5"/>
  <c r="D41" i="5"/>
  <c r="R40" i="5"/>
  <c r="P40" i="5"/>
  <c r="N40" i="5"/>
  <c r="L40" i="5"/>
  <c r="J40" i="5"/>
  <c r="H40" i="5"/>
  <c r="F40" i="5"/>
  <c r="D40" i="5"/>
  <c r="R39" i="5"/>
  <c r="P39" i="5"/>
  <c r="N39" i="5"/>
  <c r="L39" i="5"/>
  <c r="J39" i="5"/>
  <c r="H39" i="5"/>
  <c r="F39" i="5"/>
  <c r="D39" i="5"/>
  <c r="R38" i="5"/>
  <c r="P38" i="5"/>
  <c r="N38" i="5"/>
  <c r="L38" i="5"/>
  <c r="J38" i="5"/>
  <c r="H38" i="5"/>
  <c r="F38" i="5"/>
  <c r="D38" i="5"/>
  <c r="R37" i="5"/>
  <c r="P37" i="5"/>
  <c r="N37" i="5"/>
  <c r="L37" i="5"/>
  <c r="J37" i="5"/>
  <c r="H37" i="5"/>
  <c r="F37" i="5"/>
  <c r="D37" i="5"/>
  <c r="R36" i="5"/>
  <c r="P36" i="5"/>
  <c r="N36" i="5"/>
  <c r="L36" i="5"/>
  <c r="J36" i="5"/>
  <c r="H36" i="5"/>
  <c r="F36" i="5"/>
  <c r="D36" i="5"/>
  <c r="R35" i="5"/>
  <c r="P35" i="5"/>
  <c r="N35" i="5"/>
  <c r="L35" i="5"/>
  <c r="J35" i="5"/>
  <c r="H35" i="5"/>
  <c r="F35" i="5"/>
  <c r="D35" i="5"/>
  <c r="R34" i="5"/>
  <c r="P34" i="5"/>
  <c r="N34" i="5"/>
  <c r="L34" i="5"/>
  <c r="J34" i="5"/>
  <c r="H34" i="5"/>
  <c r="F34" i="5"/>
  <c r="D34" i="5"/>
  <c r="R33" i="5"/>
  <c r="P33" i="5"/>
  <c r="N33" i="5"/>
  <c r="L33" i="5"/>
  <c r="J33" i="5"/>
  <c r="H33" i="5"/>
  <c r="F33" i="5"/>
  <c r="D33" i="5"/>
  <c r="R32" i="5"/>
  <c r="P32" i="5"/>
  <c r="N32" i="5"/>
  <c r="L32" i="5"/>
  <c r="J32" i="5"/>
  <c r="H32" i="5"/>
  <c r="F32" i="5"/>
  <c r="D32" i="5"/>
  <c r="R31" i="5"/>
  <c r="P31" i="5"/>
  <c r="N31" i="5"/>
  <c r="L31" i="5"/>
  <c r="J31" i="5"/>
  <c r="H31" i="5"/>
  <c r="F31" i="5"/>
  <c r="D31" i="5"/>
  <c r="R30" i="5"/>
  <c r="P30" i="5"/>
  <c r="N30" i="5"/>
  <c r="L30" i="5"/>
  <c r="J30" i="5"/>
  <c r="H30" i="5"/>
  <c r="F30" i="5"/>
  <c r="D30" i="5"/>
  <c r="R29" i="5"/>
  <c r="P29" i="5"/>
  <c r="N29" i="5"/>
  <c r="L29" i="5"/>
  <c r="J29" i="5"/>
  <c r="H29" i="5"/>
  <c r="F29" i="5"/>
  <c r="D29" i="5"/>
  <c r="R28" i="5"/>
  <c r="P28" i="5"/>
  <c r="N28" i="5"/>
  <c r="L28" i="5"/>
  <c r="J28" i="5"/>
  <c r="H28" i="5"/>
  <c r="F28" i="5"/>
  <c r="D28" i="5"/>
  <c r="R27" i="5"/>
  <c r="P27" i="5"/>
  <c r="N27" i="5"/>
  <c r="L27" i="5"/>
  <c r="J27" i="5"/>
  <c r="H27" i="5"/>
  <c r="F27" i="5"/>
  <c r="D27" i="5"/>
  <c r="R26" i="5"/>
  <c r="P26" i="5"/>
  <c r="N26" i="5"/>
  <c r="L26" i="5"/>
  <c r="J26" i="5"/>
  <c r="H26" i="5"/>
  <c r="F26" i="5"/>
  <c r="D26" i="5"/>
  <c r="R25" i="5"/>
  <c r="P25" i="5"/>
  <c r="N25" i="5"/>
  <c r="L25" i="5"/>
  <c r="J25" i="5"/>
  <c r="H25" i="5"/>
  <c r="F25" i="5"/>
  <c r="D25" i="5"/>
  <c r="R24" i="5"/>
  <c r="P24" i="5"/>
  <c r="N24" i="5"/>
  <c r="L24" i="5"/>
  <c r="J24" i="5"/>
  <c r="H24" i="5"/>
  <c r="F24" i="5"/>
  <c r="D24" i="5"/>
  <c r="R23" i="5"/>
  <c r="P23" i="5"/>
  <c r="N23" i="5"/>
  <c r="L23" i="5"/>
  <c r="J23" i="5"/>
  <c r="H23" i="5"/>
  <c r="F23" i="5"/>
  <c r="D23" i="5"/>
  <c r="R22" i="5"/>
  <c r="P22" i="5"/>
  <c r="N22" i="5"/>
  <c r="L22" i="5"/>
  <c r="J22" i="5"/>
  <c r="H22" i="5"/>
  <c r="F22" i="5"/>
  <c r="D22" i="5"/>
  <c r="R21" i="5"/>
  <c r="P21" i="5"/>
  <c r="N21" i="5"/>
  <c r="L21" i="5"/>
  <c r="J21" i="5"/>
  <c r="H21" i="5"/>
  <c r="F21" i="5"/>
  <c r="D21" i="5"/>
  <c r="R20" i="5"/>
  <c r="P20" i="5"/>
  <c r="N20" i="5"/>
  <c r="L20" i="5"/>
  <c r="J20" i="5"/>
  <c r="H20" i="5"/>
  <c r="F20" i="5"/>
  <c r="D20" i="5"/>
  <c r="R19" i="5"/>
  <c r="P19" i="5"/>
  <c r="N19" i="5"/>
  <c r="L19" i="5"/>
  <c r="J19" i="5"/>
  <c r="H19" i="5"/>
  <c r="F19" i="5"/>
  <c r="D19" i="5"/>
  <c r="R18" i="5"/>
  <c r="P18" i="5"/>
  <c r="N18" i="5"/>
  <c r="L18" i="5"/>
  <c r="J18" i="5"/>
  <c r="H18" i="5"/>
  <c r="F18" i="5"/>
  <c r="D18" i="5"/>
  <c r="R17" i="5"/>
  <c r="P17" i="5"/>
  <c r="N17" i="5"/>
  <c r="L17" i="5"/>
  <c r="J17" i="5"/>
  <c r="H17" i="5"/>
  <c r="F17" i="5"/>
  <c r="D17" i="5"/>
  <c r="R16" i="5"/>
  <c r="P16" i="5"/>
  <c r="N16" i="5"/>
  <c r="L16" i="5"/>
  <c r="J16" i="5"/>
  <c r="H16" i="5"/>
  <c r="F16" i="5"/>
  <c r="D16" i="5"/>
  <c r="N43" i="5" l="1"/>
  <c r="P43" i="5"/>
  <c r="F43" i="5"/>
  <c r="H43" i="5"/>
  <c r="J43" i="5"/>
  <c r="L43" i="5"/>
  <c r="R43" i="5"/>
  <c r="D43" i="5"/>
  <c r="Q43" i="2" l="1"/>
  <c r="O43" i="2"/>
  <c r="M43" i="2"/>
  <c r="K43" i="2"/>
  <c r="I43" i="2"/>
  <c r="G43" i="2"/>
  <c r="E43" i="2"/>
  <c r="C43" i="2"/>
  <c r="R42" i="2"/>
  <c r="P42" i="2"/>
  <c r="N42" i="2"/>
  <c r="L42" i="2"/>
  <c r="J42" i="2"/>
  <c r="H42" i="2"/>
  <c r="F42" i="2"/>
  <c r="D42" i="2"/>
  <c r="R41" i="2"/>
  <c r="P41" i="2"/>
  <c r="N41" i="2"/>
  <c r="L41" i="2"/>
  <c r="J41" i="2"/>
  <c r="H41" i="2"/>
  <c r="F41" i="2"/>
  <c r="D41" i="2"/>
  <c r="R40" i="2"/>
  <c r="P40" i="2"/>
  <c r="N40" i="2"/>
  <c r="L40" i="2"/>
  <c r="J40" i="2"/>
  <c r="H40" i="2"/>
  <c r="F40" i="2"/>
  <c r="D40" i="2"/>
  <c r="R39" i="2"/>
  <c r="P39" i="2"/>
  <c r="N39" i="2"/>
  <c r="L39" i="2"/>
  <c r="J39" i="2"/>
  <c r="H39" i="2"/>
  <c r="F39" i="2"/>
  <c r="D39" i="2"/>
  <c r="R38" i="2"/>
  <c r="P38" i="2"/>
  <c r="N38" i="2"/>
  <c r="L38" i="2"/>
  <c r="J38" i="2"/>
  <c r="H38" i="2"/>
  <c r="F38" i="2"/>
  <c r="D38" i="2"/>
  <c r="R37" i="2"/>
  <c r="P37" i="2"/>
  <c r="N37" i="2"/>
  <c r="L37" i="2"/>
  <c r="J37" i="2"/>
  <c r="H37" i="2"/>
  <c r="F37" i="2"/>
  <c r="D37" i="2"/>
  <c r="R36" i="2"/>
  <c r="P36" i="2"/>
  <c r="N36" i="2"/>
  <c r="L36" i="2"/>
  <c r="J36" i="2"/>
  <c r="H36" i="2"/>
  <c r="F36" i="2"/>
  <c r="D36" i="2"/>
  <c r="R35" i="2"/>
  <c r="P35" i="2"/>
  <c r="N35" i="2"/>
  <c r="L35" i="2"/>
  <c r="J35" i="2"/>
  <c r="H35" i="2"/>
  <c r="F35" i="2"/>
  <c r="D35" i="2"/>
  <c r="R34" i="2"/>
  <c r="P34" i="2"/>
  <c r="N34" i="2"/>
  <c r="L34" i="2"/>
  <c r="J34" i="2"/>
  <c r="H34" i="2"/>
  <c r="F34" i="2"/>
  <c r="D34" i="2"/>
  <c r="R33" i="2"/>
  <c r="P33" i="2"/>
  <c r="N33" i="2"/>
  <c r="L33" i="2"/>
  <c r="J33" i="2"/>
  <c r="H33" i="2"/>
  <c r="F33" i="2"/>
  <c r="D33" i="2"/>
  <c r="R32" i="2"/>
  <c r="P32" i="2"/>
  <c r="N32" i="2"/>
  <c r="L32" i="2"/>
  <c r="J32" i="2"/>
  <c r="H32" i="2"/>
  <c r="F32" i="2"/>
  <c r="D32" i="2"/>
  <c r="R31" i="2"/>
  <c r="P31" i="2"/>
  <c r="N31" i="2"/>
  <c r="L31" i="2"/>
  <c r="J31" i="2"/>
  <c r="H31" i="2"/>
  <c r="F31" i="2"/>
  <c r="D31" i="2"/>
  <c r="R30" i="2"/>
  <c r="P30" i="2"/>
  <c r="N30" i="2"/>
  <c r="L30" i="2"/>
  <c r="J30" i="2"/>
  <c r="H30" i="2"/>
  <c r="F30" i="2"/>
  <c r="D30" i="2"/>
  <c r="R29" i="2"/>
  <c r="P29" i="2"/>
  <c r="N29" i="2"/>
  <c r="L29" i="2"/>
  <c r="J29" i="2"/>
  <c r="H29" i="2"/>
  <c r="F29" i="2"/>
  <c r="D29" i="2"/>
  <c r="R28" i="2"/>
  <c r="P28" i="2"/>
  <c r="N28" i="2"/>
  <c r="L28" i="2"/>
  <c r="J28" i="2"/>
  <c r="H28" i="2"/>
  <c r="F28" i="2"/>
  <c r="D28" i="2"/>
  <c r="R27" i="2"/>
  <c r="P27" i="2"/>
  <c r="N27" i="2"/>
  <c r="L27" i="2"/>
  <c r="J27" i="2"/>
  <c r="H27" i="2"/>
  <c r="F27" i="2"/>
  <c r="D27" i="2"/>
  <c r="R26" i="2"/>
  <c r="P26" i="2"/>
  <c r="N26" i="2"/>
  <c r="L26" i="2"/>
  <c r="J26" i="2"/>
  <c r="H26" i="2"/>
  <c r="F26" i="2"/>
  <c r="D26" i="2"/>
  <c r="R25" i="2"/>
  <c r="P25" i="2"/>
  <c r="N25" i="2"/>
  <c r="L25" i="2"/>
  <c r="J25" i="2"/>
  <c r="H25" i="2"/>
  <c r="F25" i="2"/>
  <c r="D25" i="2"/>
  <c r="R24" i="2"/>
  <c r="P24" i="2"/>
  <c r="N24" i="2"/>
  <c r="L24" i="2"/>
  <c r="J24" i="2"/>
  <c r="H24" i="2"/>
  <c r="F24" i="2"/>
  <c r="D24" i="2"/>
  <c r="R23" i="2"/>
  <c r="P23" i="2"/>
  <c r="N23" i="2"/>
  <c r="L23" i="2"/>
  <c r="J23" i="2"/>
  <c r="H23" i="2"/>
  <c r="F23" i="2"/>
  <c r="D23" i="2"/>
  <c r="R22" i="2"/>
  <c r="P22" i="2"/>
  <c r="N22" i="2"/>
  <c r="L22" i="2"/>
  <c r="J22" i="2"/>
  <c r="H22" i="2"/>
  <c r="F22" i="2"/>
  <c r="D22" i="2"/>
  <c r="R21" i="2"/>
  <c r="P21" i="2"/>
  <c r="N21" i="2"/>
  <c r="L21" i="2"/>
  <c r="J21" i="2"/>
  <c r="H21" i="2"/>
  <c r="F21" i="2"/>
  <c r="D21" i="2"/>
  <c r="R20" i="2"/>
  <c r="P20" i="2"/>
  <c r="N20" i="2"/>
  <c r="L20" i="2"/>
  <c r="J20" i="2"/>
  <c r="H20" i="2"/>
  <c r="F20" i="2"/>
  <c r="D20" i="2"/>
  <c r="R19" i="2"/>
  <c r="P19" i="2"/>
  <c r="N19" i="2"/>
  <c r="L19" i="2"/>
  <c r="J19" i="2"/>
  <c r="H19" i="2"/>
  <c r="F19" i="2"/>
  <c r="D19" i="2"/>
  <c r="R18" i="2"/>
  <c r="P18" i="2"/>
  <c r="N18" i="2"/>
  <c r="L18" i="2"/>
  <c r="J18" i="2"/>
  <c r="H18" i="2"/>
  <c r="F18" i="2"/>
  <c r="D18" i="2"/>
  <c r="R17" i="2"/>
  <c r="P17" i="2"/>
  <c r="N17" i="2"/>
  <c r="L17" i="2"/>
  <c r="J17" i="2"/>
  <c r="H17" i="2"/>
  <c r="F17" i="2"/>
  <c r="D17" i="2"/>
  <c r="R16" i="2"/>
  <c r="P16" i="2"/>
  <c r="N16" i="2"/>
  <c r="L16" i="2"/>
  <c r="J16" i="2"/>
  <c r="H16" i="2"/>
  <c r="F16" i="2"/>
  <c r="D16" i="2"/>
  <c r="H43" i="2" l="1"/>
  <c r="F43" i="2"/>
  <c r="J43" i="2"/>
  <c r="D43" i="2"/>
  <c r="L43" i="2"/>
  <c r="N43" i="2"/>
  <c r="P43" i="2"/>
  <c r="R43" i="2"/>
</calcChain>
</file>

<file path=xl/sharedStrings.xml><?xml version="1.0" encoding="utf-8"?>
<sst xmlns="http://schemas.openxmlformats.org/spreadsheetml/2006/main" count="69" uniqueCount="40">
  <si>
    <t>Radonexponering</t>
  </si>
  <si>
    <t>Arbetsplatsens adress</t>
  </si>
  <si>
    <t>Arbetsgivarens kontaktperson</t>
  </si>
  <si>
    <t>Organisations- / Företagsnamn</t>
  </si>
  <si>
    <t>Totalt</t>
  </si>
  <si>
    <t>Bil fabriken</t>
  </si>
  <si>
    <t>Anders Andersson</t>
  </si>
  <si>
    <t>Testrum 1</t>
  </si>
  <si>
    <t>Lager 135</t>
  </si>
  <si>
    <t>Kontor 1004</t>
  </si>
  <si>
    <t>Kontor 2005</t>
  </si>
  <si>
    <t>Kontor 4007</t>
  </si>
  <si>
    <t>Kontor 2006</t>
  </si>
  <si>
    <t>Konferensrum 5</t>
  </si>
  <si>
    <t>Testrum 2</t>
  </si>
  <si>
    <t>Radonhalten är ett värde som visar radonhalten i inomhusluft på respektive arbetsställe.</t>
  </si>
  <si>
    <t>Genom att använda kalkylen nedan beräknas radonexponeringen per varje person.</t>
  </si>
  <si>
    <t>Fabriksg. 1, Eskilstuna 61530</t>
  </si>
  <si>
    <t xml:space="preserve">
Arbetsplats- / mätpunktnamn</t>
  </si>
  <si>
    <r>
      <t>Om radonexponering överstiger 0,72 MBq</t>
    </r>
    <r>
      <rPr>
        <sz val="12"/>
        <rFont val="Arial"/>
        <family val="2"/>
      </rPr>
      <t>·</t>
    </r>
    <r>
      <rPr>
        <sz val="12"/>
        <rFont val="Calibri"/>
        <family val="2"/>
      </rPr>
      <t>h/m</t>
    </r>
    <r>
      <rPr>
        <sz val="12"/>
        <rFont val="Arial"/>
        <family val="2"/>
      </rPr>
      <t>³</t>
    </r>
    <r>
      <rPr>
        <sz val="12"/>
        <rFont val="Calibri"/>
        <family val="2"/>
      </rPr>
      <t xml:space="preserve">, ska arbetsställe anmälas till Strålsäkerhetsmyndigheten enligt 5§ SSMFS 2018:10. </t>
    </r>
  </si>
  <si>
    <t>Detta Excel-kalkylblad kan användas för att beräkna arbetstagares årliga radonexponeringar.</t>
  </si>
  <si>
    <r>
      <t>I tabellen nedan anges information för anställda som vistas eller förväntas vistas i förhöjda radonhalter, över 200 Bq/m</t>
    </r>
    <r>
      <rPr>
        <sz val="12"/>
        <color theme="1"/>
        <rFont val="Arial"/>
        <family val="2"/>
      </rPr>
      <t>³</t>
    </r>
    <r>
      <rPr>
        <sz val="12"/>
        <color theme="1"/>
        <rFont val="Calibri"/>
        <family val="2"/>
        <scheme val="minor"/>
      </rPr>
      <t xml:space="preserve">. </t>
    </r>
  </si>
  <si>
    <t xml:space="preserve">
Arbetstagare 1
Arbetstid
[h/y]
</t>
  </si>
  <si>
    <t xml:space="preserve">
Arbetstagare 1 
Rn exponering
[MBq·h/m³]
</t>
  </si>
  <si>
    <t xml:space="preserve">
Arbetstagare 2
Arbetstid
[h/y]</t>
  </si>
  <si>
    <t xml:space="preserve">
Arbetstagare 3
Arbetstid
[h/y]</t>
  </si>
  <si>
    <t xml:space="preserve">
Arbetstagare 4
Arbetstid
[h/y]</t>
  </si>
  <si>
    <t xml:space="preserve">
Arbetstagare 5
Arbetstid
[h/y]</t>
  </si>
  <si>
    <t xml:space="preserve">
Arbetstagare 6
Arbetstid
[h/y]</t>
  </si>
  <si>
    <t xml:space="preserve">
Arbetstagare 7
Arbetstid
[h/y]</t>
  </si>
  <si>
    <t xml:space="preserve">
Arbetstagare 8
Arbetstid
[h/y]</t>
  </si>
  <si>
    <t xml:space="preserve">
Arbetstagare 2
Rn exponering
[MBq·h/m³]</t>
  </si>
  <si>
    <t xml:space="preserve">
Arbetstagare 3
Rn exponering
[MBq·h/m³]</t>
  </si>
  <si>
    <t xml:space="preserve">
Arbetstagare 4
Rn exponering
[MBq·h/m³]</t>
  </si>
  <si>
    <t xml:space="preserve">
Arbetstagare 5
Rn exponering
[MBq·h/m³]</t>
  </si>
  <si>
    <t xml:space="preserve">
Arbetstagare 6
Rn exponering
[MBq·h/m³]</t>
  </si>
  <si>
    <t xml:space="preserve">
Arbetstagare 7
Rn exponering
[MBq·h/m³]</t>
  </si>
  <si>
    <t xml:space="preserve">
Arbetstagare 8
Rn exponering
[MBq·h/m³]</t>
  </si>
  <si>
    <t xml:space="preserve">
Radonhalt (mätresultat)
[Bq/m³]</t>
  </si>
  <si>
    <t>Rn i tabellen står för radon. [h/y] (hours per year) - är antalet arbetstimmar som arbetstagaren vistas per år på viss arbetsplats.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</si>
</sst>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90099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13" fillId="2" borderId="4" xfId="0" applyFont="1" applyFill="1" applyBorder="1" applyAlignment="1" applyProtection="1">
      <alignment horizontal="center" vertical="top" wrapText="1"/>
    </xf>
    <xf numFmtId="49" fontId="0" fillId="0" borderId="5" xfId="0" applyNumberFormat="1" applyFont="1" applyFill="1" applyBorder="1" applyAlignment="1" applyProtection="1">
      <alignment horizontal="left" vertical="top"/>
      <protection locked="0"/>
    </xf>
    <xf numFmtId="49" fontId="0" fillId="0" borderId="3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164" fontId="0" fillId="0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0" xfId="0" applyFill="1" applyBorder="1" applyAlignment="1" applyProtection="1">
      <alignment horizontal="left" vertical="top"/>
      <protection locked="0"/>
    </xf>
    <xf numFmtId="0" fontId="3" fillId="5" borderId="0" xfId="0" applyFont="1" applyFill="1" applyBorder="1" applyAlignment="1" applyProtection="1">
      <alignment horizontal="left" vertical="top"/>
      <protection locked="0"/>
    </xf>
    <xf numFmtId="0" fontId="1" fillId="5" borderId="0" xfId="0" applyFont="1" applyFill="1" applyBorder="1" applyAlignment="1" applyProtection="1">
      <alignment vertical="top"/>
      <protection locked="0"/>
    </xf>
    <xf numFmtId="0" fontId="7" fillId="5" borderId="0" xfId="0" applyFont="1" applyFill="1" applyBorder="1" applyAlignment="1" applyProtection="1">
      <alignment vertical="top"/>
      <protection locked="0"/>
    </xf>
    <xf numFmtId="0" fontId="0" fillId="5" borderId="0" xfId="0" applyFill="1" applyBorder="1" applyAlignment="1" applyProtection="1">
      <alignment vertical="top"/>
      <protection locked="0"/>
    </xf>
    <xf numFmtId="0" fontId="3" fillId="5" borderId="0" xfId="0" applyFont="1" applyFill="1" applyBorder="1" applyAlignment="1" applyProtection="1">
      <alignment horizontal="center" vertical="top"/>
      <protection locked="0"/>
    </xf>
    <xf numFmtId="0" fontId="0" fillId="5" borderId="0" xfId="0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3" fillId="5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5" borderId="1" xfId="0" applyFont="1" applyFill="1" applyBorder="1" applyAlignment="1" applyProtection="1">
      <alignment horizontal="left" vertical="top"/>
      <protection locked="0"/>
    </xf>
    <xf numFmtId="0" fontId="3" fillId="0" borderId="1" xfId="0" applyFont="1" applyFill="1" applyBorder="1" applyAlignment="1" applyProtection="1">
      <alignment horizontal="left" vertical="top"/>
      <protection locked="0"/>
    </xf>
    <xf numFmtId="0" fontId="4" fillId="5" borderId="0" xfId="0" applyFont="1" applyFill="1" applyBorder="1" applyAlignment="1" applyProtection="1">
      <alignment horizontal="left" vertical="top"/>
    </xf>
    <xf numFmtId="0" fontId="1" fillId="5" borderId="0" xfId="0" applyFont="1" applyFill="1" applyBorder="1" applyAlignment="1" applyProtection="1">
      <alignment vertical="top"/>
    </xf>
    <xf numFmtId="0" fontId="7" fillId="5" borderId="0" xfId="0" applyFont="1" applyFill="1" applyBorder="1" applyAlignment="1" applyProtection="1">
      <alignment vertical="top"/>
    </xf>
    <xf numFmtId="0" fontId="0" fillId="5" borderId="0" xfId="0" applyFill="1" applyBorder="1" applyAlignment="1" applyProtection="1">
      <alignment horizontal="left" vertical="top"/>
    </xf>
    <xf numFmtId="0" fontId="14" fillId="2" borderId="5" xfId="0" applyFont="1" applyFill="1" applyBorder="1" applyAlignment="1" applyProtection="1">
      <alignment horizontal="left" vertical="top"/>
    </xf>
    <xf numFmtId="0" fontId="1" fillId="5" borderId="0" xfId="0" applyFont="1" applyFill="1" applyBorder="1" applyAlignment="1" applyProtection="1">
      <alignment horizontal="left" vertical="top"/>
    </xf>
    <xf numFmtId="0" fontId="13" fillId="2" borderId="4" xfId="0" applyFont="1" applyFill="1" applyBorder="1" applyAlignment="1" applyProtection="1">
      <alignment horizontal="left" vertical="top" wrapText="1"/>
    </xf>
    <xf numFmtId="165" fontId="10" fillId="3" borderId="2" xfId="1" applyNumberFormat="1" applyFont="1" applyFill="1" applyBorder="1" applyAlignment="1" applyProtection="1">
      <alignment vertical="top" wrapText="1"/>
    </xf>
    <xf numFmtId="165" fontId="11" fillId="3" borderId="2" xfId="1" applyNumberFormat="1" applyFont="1" applyFill="1" applyBorder="1" applyAlignment="1" applyProtection="1">
      <alignment wrapText="1"/>
    </xf>
    <xf numFmtId="164" fontId="3" fillId="4" borderId="2" xfId="0" applyNumberFormat="1" applyFont="1" applyFill="1" applyBorder="1" applyAlignment="1" applyProtection="1">
      <alignment horizontal="right" wrapText="1"/>
    </xf>
    <xf numFmtId="43" fontId="3" fillId="0" borderId="2" xfId="0" applyNumberFormat="1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left" vertical="top"/>
    </xf>
  </cellXfs>
  <cellStyles count="2">
    <cellStyle name="Normal" xfId="0" builtinId="0"/>
    <cellStyle name="Tusental" xfId="1" builtinId="3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outline="0">
        <top style="thin">
          <color theme="0" tint="-0.49998474074526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border outline="0"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4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</border>
      <protection locked="1" hidden="0"/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3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0"/>
    </dxf>
    <dxf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outline="0">
        <top style="thin">
          <color theme="0" tint="-0.49998474074526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border outline="0"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4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</border>
      <protection locked="1" hidden="0"/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9900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471238</xdr:colOff>
      <xdr:row>1</xdr:row>
      <xdr:rowOff>47847</xdr:rowOff>
    </xdr:from>
    <xdr:to>
      <xdr:col>18</xdr:col>
      <xdr:colOff>822</xdr:colOff>
      <xdr:row>5</xdr:row>
      <xdr:rowOff>42606</xdr:rowOff>
    </xdr:to>
    <xdr:pic>
      <xdr:nvPicPr>
        <xdr:cNvPr id="2" name="Bildobjekt 1" descr="Logotyp Strålsäkerhetsmyndighet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9071" y="238347"/>
          <a:ext cx="1519251" cy="11800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442662</xdr:colOff>
      <xdr:row>1</xdr:row>
      <xdr:rowOff>24562</xdr:rowOff>
    </xdr:from>
    <xdr:to>
      <xdr:col>17</xdr:col>
      <xdr:colOff>964978</xdr:colOff>
      <xdr:row>5</xdr:row>
      <xdr:rowOff>20662</xdr:rowOff>
    </xdr:to>
    <xdr:pic>
      <xdr:nvPicPr>
        <xdr:cNvPr id="3" name="Bildobjekt 2" descr="Logotyp Strålsäkerhetsmyndighet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59112" y="215062"/>
          <a:ext cx="1512916" cy="1177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_Radonexponering" displayName="Tabell_Radonexponering" ref="A15:R43" totalsRowShown="0" headerRowDxfId="45" dataDxfId="43" headerRowBorderDxfId="44" tableBorderDxfId="42" dataCellStyle="Tusental">
  <tableColumns count="18">
    <tableColumn id="1" name="_x000a_Arbetsplats- / mätpunktnamn" dataDxfId="41"/>
    <tableColumn id="2" name="_x000a_Radonhalt (mätresultat)_x000a_[Bq/m³]" dataDxfId="40"/>
    <tableColumn id="3" name="_x000a_Arbetstagare 1_x000a_Arbetstid_x000a_[h/y]_x000a_" dataDxfId="39"/>
    <tableColumn id="4" name="_x000a_Arbetstagare 1 _x000a_Rn exponering_x000a_[MBq·h/m³]_x000a_" dataDxfId="38" dataCellStyle="Tusental"/>
    <tableColumn id="5" name="_x000a_Arbetstagare 2_x000a_Arbetstid_x000a_[h/y]" dataDxfId="37"/>
    <tableColumn id="6" name="_x000a_Arbetstagare 2_x000a_Rn exponering_x000a_[MBq·h/m³]" dataDxfId="36" dataCellStyle="Tusental"/>
    <tableColumn id="7" name="_x000a_Arbetstagare 3_x000a_Arbetstid_x000a_[h/y]" dataDxfId="35"/>
    <tableColumn id="8" name="_x000a_Arbetstagare 3_x000a_Rn exponering_x000a_[MBq·h/m³]" dataDxfId="34" dataCellStyle="Tusental"/>
    <tableColumn id="9" name="_x000a_Arbetstagare 4_x000a_Arbetstid_x000a_[h/y]" dataDxfId="33"/>
    <tableColumn id="10" name="_x000a_Arbetstagare 4_x000a_Rn exponering_x000a_[MBq·h/m³]" dataDxfId="32" dataCellStyle="Tusental"/>
    <tableColumn id="11" name="_x000a_Arbetstagare 5_x000a_Arbetstid_x000a_[h/y]" dataDxfId="31"/>
    <tableColumn id="12" name="_x000a_Arbetstagare 5_x000a_Rn exponering_x000a_[MBq·h/m³]" dataDxfId="30" dataCellStyle="Tusental"/>
    <tableColumn id="13" name="_x000a_Arbetstagare 6_x000a_Arbetstid_x000a_[h/y]" dataDxfId="29"/>
    <tableColumn id="14" name="_x000a_Arbetstagare 6_x000a_Rn exponering_x000a_[MBq·h/m³]" dataDxfId="28" dataCellStyle="Tusental"/>
    <tableColumn id="15" name="_x000a_Arbetstagare 7_x000a_Arbetstid_x000a_[h/y]" dataDxfId="27"/>
    <tableColumn id="16" name="_x000a_Arbetstagare 7_x000a_Rn exponering_x000a_[MBq·h/m³]" dataDxfId="26" dataCellStyle="Tusental"/>
    <tableColumn id="17" name="_x000a_Arbetstagare 8_x000a_Arbetstid_x000a_[h/y]" dataDxfId="25"/>
    <tableColumn id="18" name="_x000a_Arbetstagare 8_x000a_Rn exponering_x000a_[MBq·h/m³]" dataDxfId="24" dataCellStyle="Tusental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ell_Radonexponering_med_Exempel" displayName="Tabell_Radonexponering_med_Exempel" ref="A15:R43" totalsRowShown="0" headerRowDxfId="21" dataDxfId="19" headerRowBorderDxfId="20" tableBorderDxfId="18" dataCellStyle="Tusental">
  <tableColumns count="18">
    <tableColumn id="1" name="_x000a_Arbetsplats- / mätpunktnamn" dataDxfId="17"/>
    <tableColumn id="2" name="_x000a_Radonhalt (mätresultat)_x000a_[Bq/m³]" dataDxfId="16"/>
    <tableColumn id="3" name="_x000a_Arbetstagare 1_x000a_Arbetstid_x000a_[h/y]_x000a_" dataDxfId="15"/>
    <tableColumn id="4" name="_x000a_Arbetstagare 1 _x000a_Rn exponering_x000a_[MBq·h/m³]_x000a_" dataDxfId="14" dataCellStyle="Tusental"/>
    <tableColumn id="5" name="_x000a_Arbetstagare 2_x000a_Arbetstid_x000a_[h/y]" dataDxfId="13"/>
    <tableColumn id="6" name="_x000a_Arbetstagare 2_x000a_Rn exponering_x000a_[MBq·h/m³]" dataDxfId="12" dataCellStyle="Tusental"/>
    <tableColumn id="7" name="_x000a_Arbetstagare 3_x000a_Arbetstid_x000a_[h/y]" dataDxfId="11"/>
    <tableColumn id="8" name="_x000a_Arbetstagare 3_x000a_Rn exponering_x000a_[MBq·h/m³]" dataDxfId="10" dataCellStyle="Tusental"/>
    <tableColumn id="9" name="_x000a_Arbetstagare 4_x000a_Arbetstid_x000a_[h/y]" dataDxfId="9"/>
    <tableColumn id="10" name="_x000a_Arbetstagare 4_x000a_Rn exponering_x000a_[MBq·h/m³]" dataDxfId="8" dataCellStyle="Tusental"/>
    <tableColumn id="11" name="_x000a_Arbetstagare 5_x000a_Arbetstid_x000a_[h/y]" dataDxfId="7"/>
    <tableColumn id="12" name="_x000a_Arbetstagare 5_x000a_Rn exponering_x000a_[MBq·h/m³]" dataDxfId="6" dataCellStyle="Tusental"/>
    <tableColumn id="13" name="_x000a_Arbetstagare 6_x000a_Arbetstid_x000a_[h/y]" dataDxfId="5"/>
    <tableColumn id="14" name="_x000a_Arbetstagare 6_x000a_Rn exponering_x000a_[MBq·h/m³]" dataDxfId="4" dataCellStyle="Tusental"/>
    <tableColumn id="15" name="_x000a_Arbetstagare 7_x000a_Arbetstid_x000a_[h/y]" dataDxfId="3"/>
    <tableColumn id="16" name="_x000a_Arbetstagare 7_x000a_Rn exponering_x000a_[MBq·h/m³]" dataDxfId="2" dataCellStyle="Tusental"/>
    <tableColumn id="17" name="_x000a_Arbetstagare 8_x000a_Arbetstid_x000a_[h/y]" dataDxfId="1"/>
    <tableColumn id="18" name="_x000a_Arbetstagare 8_x000a_Rn exponering_x000a_[MBq·h/m³]" dataDxfId="0" dataCellStyle="Tusental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Strålsäkerhetsmyndigheten">
  <a:themeElements>
    <a:clrScheme name="StrålsäkerhetsmyndighetenNEW">
      <a:dk1>
        <a:sysClr val="windowText" lastClr="000000"/>
      </a:dk1>
      <a:lt1>
        <a:sysClr val="window" lastClr="FFFFFF"/>
      </a:lt1>
      <a:dk2>
        <a:srgbClr val="716B5F"/>
      </a:dk2>
      <a:lt2>
        <a:srgbClr val="DFDDD9"/>
      </a:lt2>
      <a:accent1>
        <a:srgbClr val="9B2C98"/>
      </a:accent1>
      <a:accent2>
        <a:srgbClr val="FFCB00"/>
      </a:accent2>
      <a:accent3>
        <a:srgbClr val="5E5E5E"/>
      </a:accent3>
      <a:accent4>
        <a:srgbClr val="DC281E"/>
      </a:accent4>
      <a:accent5>
        <a:srgbClr val="0078CB"/>
      </a:accent5>
      <a:accent6>
        <a:srgbClr val="5A8E23"/>
      </a:accent6>
      <a:hlink>
        <a:srgbClr val="0563C1"/>
      </a:hlink>
      <a:folHlink>
        <a:srgbClr val="954F72"/>
      </a:folHlink>
    </a:clrScheme>
    <a:fontScheme name="Strålsäkerhetsmyndigheten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Huvudfärg Mörk">
      <a:srgbClr val="9B2C98"/>
    </a:custClr>
    <a:custClr name="Huvudfärg Ljus">
      <a:srgbClr val="BAA3C1"/>
    </a:custClr>
    <a:custClr name="Huvudfärg Grå Mörk">
      <a:srgbClr val="5E5E5E"/>
    </a:custClr>
    <a:custClr name="PMS 116 C">
      <a:srgbClr val="FFCB00"/>
    </a:custClr>
    <a:custClr name="PMS 3005 C">
      <a:srgbClr val="0078CB"/>
    </a:custClr>
    <a:custClr name="PMS 370 C">
      <a:srgbClr val="B8C793"/>
    </a:custClr>
    <a:custClr name="PMS 485 C">
      <a:srgbClr val="DC281E"/>
    </a:custClr>
    <a:custClr name="PMS 2985 C">
      <a:srgbClr val="ABD6ED"/>
    </a:custClr>
    <a:custClr name="PMS 370 C">
      <a:srgbClr val="5A8E23"/>
    </a:custClr>
    <a:custClr name="PMS 151 C">
      <a:srgbClr val="E9AA74"/>
    </a:custClr>
  </a:custClrLst>
  <a:extLst>
    <a:ext uri="{05A4C25C-085E-4340-85A3-A5531E510DB2}">
      <thm15:themeFamily xmlns:thm15="http://schemas.microsoft.com/office/thememl/2012/main" name="Strålsäkerhetsmyndigheten" id="{AF7CF410-7738-4196-BBFD-B8AFDB1D0975}" vid="{5E699861-3D96-448A-AF35-8ABBFCA895F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CD391"/>
  <sheetViews>
    <sheetView showGridLines="0" tabSelected="1" zoomScale="90" zoomScaleNormal="90" workbookViewId="0">
      <selection activeCell="C3" sqref="C3"/>
    </sheetView>
  </sheetViews>
  <sheetFormatPr defaultColWidth="9.08984375" defaultRowHeight="14.5" x14ac:dyDescent="0.35"/>
  <cols>
    <col min="1" max="1" width="29.36328125" style="14" customWidth="1"/>
    <col min="2" max="2" width="22.453125" style="19" bestFit="1" customWidth="1"/>
    <col min="3" max="18" width="14.90625" style="14" customWidth="1"/>
    <col min="19" max="82" width="9.08984375" style="6"/>
    <col min="83" max="16384" width="9.08984375" style="14"/>
  </cols>
  <sheetData>
    <row r="1" spans="1:82" s="6" customFormat="1" x14ac:dyDescent="0.35">
      <c r="B1" s="7"/>
    </row>
    <row r="2" spans="1:82" s="6" customFormat="1" ht="23.25" customHeight="1" x14ac:dyDescent="0.35">
      <c r="A2" s="20" t="s">
        <v>0</v>
      </c>
      <c r="B2" s="7"/>
    </row>
    <row r="3" spans="1:82" s="6" customFormat="1" ht="23.25" customHeight="1" x14ac:dyDescent="0.35">
      <c r="A3" s="21" t="s">
        <v>20</v>
      </c>
      <c r="B3" s="8"/>
    </row>
    <row r="4" spans="1:82" s="6" customFormat="1" ht="23.25" customHeight="1" x14ac:dyDescent="0.35">
      <c r="A4" s="21" t="s">
        <v>21</v>
      </c>
      <c r="B4" s="8"/>
    </row>
    <row r="5" spans="1:82" s="6" customFormat="1" ht="23.25" customHeight="1" x14ac:dyDescent="0.35">
      <c r="A5" s="21" t="s">
        <v>15</v>
      </c>
      <c r="B5" s="8"/>
    </row>
    <row r="6" spans="1:82" s="6" customFormat="1" ht="23.25" customHeight="1" x14ac:dyDescent="0.35">
      <c r="A6" s="21" t="s">
        <v>16</v>
      </c>
      <c r="B6" s="8"/>
    </row>
    <row r="7" spans="1:82" s="6" customFormat="1" ht="23.25" customHeight="1" x14ac:dyDescent="0.35">
      <c r="A7" s="22" t="s">
        <v>19</v>
      </c>
      <c r="B7" s="9"/>
    </row>
    <row r="8" spans="1:82" s="6" customFormat="1" x14ac:dyDescent="0.35">
      <c r="A8" s="23"/>
      <c r="B8" s="7"/>
    </row>
    <row r="9" spans="1:82" s="6" customFormat="1" x14ac:dyDescent="0.35">
      <c r="A9" s="24" t="s">
        <v>3</v>
      </c>
      <c r="B9" s="2"/>
      <c r="C9" s="3"/>
      <c r="E9" s="10"/>
    </row>
    <row r="10" spans="1:82" s="6" customFormat="1" x14ac:dyDescent="0.35">
      <c r="A10" s="24" t="s">
        <v>1</v>
      </c>
      <c r="B10" s="2"/>
      <c r="C10" s="3"/>
      <c r="E10" s="10"/>
    </row>
    <row r="11" spans="1:82" s="6" customFormat="1" x14ac:dyDescent="0.35">
      <c r="A11" s="24" t="s">
        <v>2</v>
      </c>
      <c r="B11" s="2"/>
      <c r="C11" s="3"/>
      <c r="E11" s="10"/>
    </row>
    <row r="12" spans="1:82" s="6" customFormat="1" x14ac:dyDescent="0.35">
      <c r="A12" s="23"/>
      <c r="B12" s="7"/>
    </row>
    <row r="13" spans="1:82" s="6" customFormat="1" ht="15.5" x14ac:dyDescent="0.35">
      <c r="A13" s="25" t="s">
        <v>39</v>
      </c>
      <c r="B13" s="7"/>
    </row>
    <row r="14" spans="1:82" s="11" customFormat="1" x14ac:dyDescent="0.35">
      <c r="A14" s="23"/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82" s="13" customFormat="1" ht="57.65" customHeight="1" x14ac:dyDescent="0.35">
      <c r="A15" s="26" t="s">
        <v>18</v>
      </c>
      <c r="B15" s="1" t="s">
        <v>38</v>
      </c>
      <c r="C15" s="1" t="s">
        <v>22</v>
      </c>
      <c r="D15" s="1" t="s">
        <v>23</v>
      </c>
      <c r="E15" s="1" t="s">
        <v>24</v>
      </c>
      <c r="F15" s="1" t="s">
        <v>31</v>
      </c>
      <c r="G15" s="1" t="s">
        <v>25</v>
      </c>
      <c r="H15" s="1" t="s">
        <v>32</v>
      </c>
      <c r="I15" s="1" t="s">
        <v>26</v>
      </c>
      <c r="J15" s="1" t="s">
        <v>33</v>
      </c>
      <c r="K15" s="1" t="s">
        <v>27</v>
      </c>
      <c r="L15" s="1" t="s">
        <v>34</v>
      </c>
      <c r="M15" s="1" t="s">
        <v>28</v>
      </c>
      <c r="N15" s="1" t="s">
        <v>35</v>
      </c>
      <c r="O15" s="1" t="s">
        <v>29</v>
      </c>
      <c r="P15" s="1" t="s">
        <v>36</v>
      </c>
      <c r="Q15" s="1" t="s">
        <v>30</v>
      </c>
      <c r="R15" s="1" t="s">
        <v>37</v>
      </c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</row>
    <row r="16" spans="1:82" x14ac:dyDescent="0.35">
      <c r="A16" s="4"/>
      <c r="B16" s="5"/>
      <c r="C16" s="5"/>
      <c r="D16" s="27">
        <f>IF(C16=0,0,$B16*C16/10^6)</f>
        <v>0</v>
      </c>
      <c r="E16" s="5"/>
      <c r="F16" s="27">
        <f>IF(E16=0,0,$B16*E16/10^6)</f>
        <v>0</v>
      </c>
      <c r="G16" s="5"/>
      <c r="H16" s="27">
        <f>IF(G16=0,0,$B16*G16/10^6)</f>
        <v>0</v>
      </c>
      <c r="I16" s="5"/>
      <c r="J16" s="27">
        <f>IF(I16=0,0,$B16*I16/10^6)</f>
        <v>0</v>
      </c>
      <c r="K16" s="5"/>
      <c r="L16" s="27">
        <f>IF(K16=0,0,$B16*K16/10^6)</f>
        <v>0</v>
      </c>
      <c r="M16" s="5"/>
      <c r="N16" s="27">
        <f>IF(M16=0,0,$B16*M16/10^6)</f>
        <v>0</v>
      </c>
      <c r="O16" s="5"/>
      <c r="P16" s="27">
        <f>IF(O16=0,0,$B16*O16/10^6)</f>
        <v>0</v>
      </c>
      <c r="Q16" s="5"/>
      <c r="R16" s="27">
        <f>IF(Q16=0,0,$B16*Q16/10^6)</f>
        <v>0</v>
      </c>
    </row>
    <row r="17" spans="1:18" x14ac:dyDescent="0.35">
      <c r="A17" s="4"/>
      <c r="B17" s="5"/>
      <c r="C17" s="5"/>
      <c r="D17" s="27">
        <f t="shared" ref="D17:D42" si="0">IF(C17=0,0,$B17*C17/10^6)</f>
        <v>0</v>
      </c>
      <c r="E17" s="5"/>
      <c r="F17" s="27">
        <f t="shared" ref="F17:F42" si="1">IF(E17=0,0,$B17*E17/10^6)</f>
        <v>0</v>
      </c>
      <c r="G17" s="5"/>
      <c r="H17" s="27">
        <f t="shared" ref="H17:H42" si="2">IF(G17=0,0,$B17*G17/10^6)</f>
        <v>0</v>
      </c>
      <c r="I17" s="5"/>
      <c r="J17" s="27">
        <f t="shared" ref="J17:J42" si="3">IF(I17=0,0,$B17*I17/10^6)</f>
        <v>0</v>
      </c>
      <c r="K17" s="5"/>
      <c r="L17" s="27">
        <f t="shared" ref="L17:L42" si="4">IF(K17=0,0,$B17*K17/10^6)</f>
        <v>0</v>
      </c>
      <c r="M17" s="5"/>
      <c r="N17" s="27">
        <f t="shared" ref="N17:N42" si="5">IF(M17=0,0,$B17*M17/10^6)</f>
        <v>0</v>
      </c>
      <c r="O17" s="5"/>
      <c r="P17" s="27">
        <f t="shared" ref="P17:P42" si="6">IF(O17=0,0,$B17*O17/10^6)</f>
        <v>0</v>
      </c>
      <c r="Q17" s="5"/>
      <c r="R17" s="27">
        <f t="shared" ref="R17:R42" si="7">IF(Q17=0,0,$B17*Q17/10^6)</f>
        <v>0</v>
      </c>
    </row>
    <row r="18" spans="1:18" x14ac:dyDescent="0.35">
      <c r="A18" s="4"/>
      <c r="B18" s="5"/>
      <c r="C18" s="5"/>
      <c r="D18" s="27">
        <f t="shared" si="0"/>
        <v>0</v>
      </c>
      <c r="E18" s="5"/>
      <c r="F18" s="27">
        <f t="shared" si="1"/>
        <v>0</v>
      </c>
      <c r="G18" s="5"/>
      <c r="H18" s="27">
        <f t="shared" si="2"/>
        <v>0</v>
      </c>
      <c r="I18" s="5"/>
      <c r="J18" s="27">
        <f t="shared" si="3"/>
        <v>0</v>
      </c>
      <c r="K18" s="5"/>
      <c r="L18" s="27">
        <f t="shared" si="4"/>
        <v>0</v>
      </c>
      <c r="M18" s="5"/>
      <c r="N18" s="27">
        <f t="shared" si="5"/>
        <v>0</v>
      </c>
      <c r="O18" s="5"/>
      <c r="P18" s="27">
        <f t="shared" si="6"/>
        <v>0</v>
      </c>
      <c r="Q18" s="5"/>
      <c r="R18" s="27">
        <f t="shared" si="7"/>
        <v>0</v>
      </c>
    </row>
    <row r="19" spans="1:18" x14ac:dyDescent="0.35">
      <c r="A19" s="4"/>
      <c r="B19" s="5"/>
      <c r="C19" s="5"/>
      <c r="D19" s="27">
        <f t="shared" si="0"/>
        <v>0</v>
      </c>
      <c r="E19" s="5"/>
      <c r="F19" s="27">
        <f t="shared" si="1"/>
        <v>0</v>
      </c>
      <c r="G19" s="5"/>
      <c r="H19" s="27">
        <f t="shared" si="2"/>
        <v>0</v>
      </c>
      <c r="I19" s="5"/>
      <c r="J19" s="27">
        <f t="shared" si="3"/>
        <v>0</v>
      </c>
      <c r="K19" s="5"/>
      <c r="L19" s="27">
        <f t="shared" si="4"/>
        <v>0</v>
      </c>
      <c r="M19" s="5"/>
      <c r="N19" s="27">
        <f t="shared" si="5"/>
        <v>0</v>
      </c>
      <c r="O19" s="5"/>
      <c r="P19" s="27">
        <f t="shared" si="6"/>
        <v>0</v>
      </c>
      <c r="Q19" s="5"/>
      <c r="R19" s="27">
        <f t="shared" si="7"/>
        <v>0</v>
      </c>
    </row>
    <row r="20" spans="1:18" x14ac:dyDescent="0.35">
      <c r="A20" s="4"/>
      <c r="B20" s="5"/>
      <c r="C20" s="5"/>
      <c r="D20" s="27">
        <f t="shared" si="0"/>
        <v>0</v>
      </c>
      <c r="E20" s="5"/>
      <c r="F20" s="27">
        <f t="shared" si="1"/>
        <v>0</v>
      </c>
      <c r="G20" s="5"/>
      <c r="H20" s="27">
        <f t="shared" si="2"/>
        <v>0</v>
      </c>
      <c r="I20" s="5"/>
      <c r="J20" s="27">
        <f t="shared" si="3"/>
        <v>0</v>
      </c>
      <c r="K20" s="5"/>
      <c r="L20" s="27">
        <f t="shared" si="4"/>
        <v>0</v>
      </c>
      <c r="M20" s="5"/>
      <c r="N20" s="27">
        <f t="shared" si="5"/>
        <v>0</v>
      </c>
      <c r="O20" s="5"/>
      <c r="P20" s="27">
        <f t="shared" si="6"/>
        <v>0</v>
      </c>
      <c r="Q20" s="5"/>
      <c r="R20" s="27">
        <f t="shared" si="7"/>
        <v>0</v>
      </c>
    </row>
    <row r="21" spans="1:18" x14ac:dyDescent="0.35">
      <c r="A21" s="4"/>
      <c r="B21" s="5"/>
      <c r="C21" s="5"/>
      <c r="D21" s="27">
        <f t="shared" si="0"/>
        <v>0</v>
      </c>
      <c r="E21" s="5"/>
      <c r="F21" s="27">
        <f t="shared" si="1"/>
        <v>0</v>
      </c>
      <c r="G21" s="5"/>
      <c r="H21" s="27">
        <f t="shared" si="2"/>
        <v>0</v>
      </c>
      <c r="I21" s="5"/>
      <c r="J21" s="27">
        <f t="shared" si="3"/>
        <v>0</v>
      </c>
      <c r="K21" s="5"/>
      <c r="L21" s="27">
        <f t="shared" si="4"/>
        <v>0</v>
      </c>
      <c r="M21" s="5"/>
      <c r="N21" s="27">
        <f t="shared" si="5"/>
        <v>0</v>
      </c>
      <c r="O21" s="5"/>
      <c r="P21" s="27">
        <f t="shared" si="6"/>
        <v>0</v>
      </c>
      <c r="Q21" s="5"/>
      <c r="R21" s="27">
        <f t="shared" si="7"/>
        <v>0</v>
      </c>
    </row>
    <row r="22" spans="1:18" x14ac:dyDescent="0.35">
      <c r="A22" s="4"/>
      <c r="B22" s="5"/>
      <c r="C22" s="5"/>
      <c r="D22" s="27">
        <f t="shared" si="0"/>
        <v>0</v>
      </c>
      <c r="E22" s="5"/>
      <c r="F22" s="27">
        <f t="shared" si="1"/>
        <v>0</v>
      </c>
      <c r="G22" s="5"/>
      <c r="H22" s="27">
        <f t="shared" si="2"/>
        <v>0</v>
      </c>
      <c r="I22" s="5"/>
      <c r="J22" s="27">
        <f t="shared" si="3"/>
        <v>0</v>
      </c>
      <c r="K22" s="5"/>
      <c r="L22" s="27">
        <f t="shared" si="4"/>
        <v>0</v>
      </c>
      <c r="M22" s="5"/>
      <c r="N22" s="27">
        <f t="shared" si="5"/>
        <v>0</v>
      </c>
      <c r="O22" s="5"/>
      <c r="P22" s="27">
        <f t="shared" si="6"/>
        <v>0</v>
      </c>
      <c r="Q22" s="5"/>
      <c r="R22" s="27">
        <f t="shared" si="7"/>
        <v>0</v>
      </c>
    </row>
    <row r="23" spans="1:18" x14ac:dyDescent="0.35">
      <c r="A23" s="4"/>
      <c r="B23" s="5"/>
      <c r="C23" s="5"/>
      <c r="D23" s="27">
        <f t="shared" si="0"/>
        <v>0</v>
      </c>
      <c r="E23" s="5"/>
      <c r="F23" s="27">
        <f t="shared" si="1"/>
        <v>0</v>
      </c>
      <c r="G23" s="5"/>
      <c r="H23" s="27">
        <f t="shared" si="2"/>
        <v>0</v>
      </c>
      <c r="I23" s="5"/>
      <c r="J23" s="27">
        <f t="shared" si="3"/>
        <v>0</v>
      </c>
      <c r="K23" s="5"/>
      <c r="L23" s="27">
        <f t="shared" si="4"/>
        <v>0</v>
      </c>
      <c r="M23" s="5"/>
      <c r="N23" s="27">
        <f t="shared" si="5"/>
        <v>0</v>
      </c>
      <c r="O23" s="5"/>
      <c r="P23" s="27">
        <f t="shared" si="6"/>
        <v>0</v>
      </c>
      <c r="Q23" s="5"/>
      <c r="R23" s="27">
        <f t="shared" si="7"/>
        <v>0</v>
      </c>
    </row>
    <row r="24" spans="1:18" x14ac:dyDescent="0.35">
      <c r="A24" s="4"/>
      <c r="B24" s="5"/>
      <c r="C24" s="5"/>
      <c r="D24" s="27">
        <f t="shared" si="0"/>
        <v>0</v>
      </c>
      <c r="E24" s="5"/>
      <c r="F24" s="27">
        <f t="shared" si="1"/>
        <v>0</v>
      </c>
      <c r="G24" s="5"/>
      <c r="H24" s="27">
        <f t="shared" si="2"/>
        <v>0</v>
      </c>
      <c r="I24" s="5"/>
      <c r="J24" s="27">
        <f t="shared" si="3"/>
        <v>0</v>
      </c>
      <c r="K24" s="5"/>
      <c r="L24" s="27">
        <f t="shared" si="4"/>
        <v>0</v>
      </c>
      <c r="M24" s="5"/>
      <c r="N24" s="27">
        <f t="shared" si="5"/>
        <v>0</v>
      </c>
      <c r="O24" s="5"/>
      <c r="P24" s="27">
        <f t="shared" si="6"/>
        <v>0</v>
      </c>
      <c r="Q24" s="5"/>
      <c r="R24" s="27">
        <f t="shared" si="7"/>
        <v>0</v>
      </c>
    </row>
    <row r="25" spans="1:18" x14ac:dyDescent="0.35">
      <c r="A25" s="4"/>
      <c r="B25" s="5"/>
      <c r="C25" s="5"/>
      <c r="D25" s="27">
        <f t="shared" si="0"/>
        <v>0</v>
      </c>
      <c r="E25" s="5"/>
      <c r="F25" s="27">
        <f t="shared" si="1"/>
        <v>0</v>
      </c>
      <c r="G25" s="5"/>
      <c r="H25" s="27">
        <f t="shared" si="2"/>
        <v>0</v>
      </c>
      <c r="I25" s="5"/>
      <c r="J25" s="27">
        <f t="shared" si="3"/>
        <v>0</v>
      </c>
      <c r="K25" s="5"/>
      <c r="L25" s="27">
        <f t="shared" si="4"/>
        <v>0</v>
      </c>
      <c r="M25" s="5"/>
      <c r="N25" s="27">
        <f t="shared" si="5"/>
        <v>0</v>
      </c>
      <c r="O25" s="5"/>
      <c r="P25" s="27">
        <f t="shared" si="6"/>
        <v>0</v>
      </c>
      <c r="Q25" s="5"/>
      <c r="R25" s="27">
        <f t="shared" si="7"/>
        <v>0</v>
      </c>
    </row>
    <row r="26" spans="1:18" x14ac:dyDescent="0.35">
      <c r="A26" s="4"/>
      <c r="B26" s="5"/>
      <c r="C26" s="5"/>
      <c r="D26" s="27">
        <f t="shared" si="0"/>
        <v>0</v>
      </c>
      <c r="E26" s="5"/>
      <c r="F26" s="27">
        <f t="shared" si="1"/>
        <v>0</v>
      </c>
      <c r="G26" s="5"/>
      <c r="H26" s="27">
        <f t="shared" si="2"/>
        <v>0</v>
      </c>
      <c r="I26" s="5"/>
      <c r="J26" s="27">
        <f t="shared" si="3"/>
        <v>0</v>
      </c>
      <c r="K26" s="5"/>
      <c r="L26" s="27">
        <f t="shared" si="4"/>
        <v>0</v>
      </c>
      <c r="M26" s="5"/>
      <c r="N26" s="27">
        <f t="shared" si="5"/>
        <v>0</v>
      </c>
      <c r="O26" s="5"/>
      <c r="P26" s="27">
        <f t="shared" si="6"/>
        <v>0</v>
      </c>
      <c r="Q26" s="5"/>
      <c r="R26" s="27">
        <f t="shared" si="7"/>
        <v>0</v>
      </c>
    </row>
    <row r="27" spans="1:18" x14ac:dyDescent="0.35">
      <c r="A27" s="4"/>
      <c r="B27" s="5"/>
      <c r="C27" s="5"/>
      <c r="D27" s="27">
        <f t="shared" si="0"/>
        <v>0</v>
      </c>
      <c r="E27" s="5"/>
      <c r="F27" s="27">
        <f t="shared" si="1"/>
        <v>0</v>
      </c>
      <c r="G27" s="5"/>
      <c r="H27" s="27">
        <f t="shared" si="2"/>
        <v>0</v>
      </c>
      <c r="I27" s="5"/>
      <c r="J27" s="27">
        <f t="shared" si="3"/>
        <v>0</v>
      </c>
      <c r="K27" s="5"/>
      <c r="L27" s="27">
        <f t="shared" si="4"/>
        <v>0</v>
      </c>
      <c r="M27" s="5"/>
      <c r="N27" s="27">
        <f t="shared" si="5"/>
        <v>0</v>
      </c>
      <c r="O27" s="5"/>
      <c r="P27" s="27">
        <f t="shared" si="6"/>
        <v>0</v>
      </c>
      <c r="Q27" s="5"/>
      <c r="R27" s="27">
        <f t="shared" si="7"/>
        <v>0</v>
      </c>
    </row>
    <row r="28" spans="1:18" x14ac:dyDescent="0.35">
      <c r="A28" s="4"/>
      <c r="B28" s="5"/>
      <c r="C28" s="5"/>
      <c r="D28" s="27">
        <f t="shared" si="0"/>
        <v>0</v>
      </c>
      <c r="E28" s="5"/>
      <c r="F28" s="27">
        <f t="shared" si="1"/>
        <v>0</v>
      </c>
      <c r="G28" s="5"/>
      <c r="H28" s="27">
        <f t="shared" si="2"/>
        <v>0</v>
      </c>
      <c r="I28" s="5"/>
      <c r="J28" s="27">
        <f t="shared" si="3"/>
        <v>0</v>
      </c>
      <c r="K28" s="5"/>
      <c r="L28" s="27">
        <f t="shared" si="4"/>
        <v>0</v>
      </c>
      <c r="M28" s="5"/>
      <c r="N28" s="27">
        <f t="shared" si="5"/>
        <v>0</v>
      </c>
      <c r="O28" s="5"/>
      <c r="P28" s="27">
        <f t="shared" si="6"/>
        <v>0</v>
      </c>
      <c r="Q28" s="5"/>
      <c r="R28" s="27">
        <f t="shared" si="7"/>
        <v>0</v>
      </c>
    </row>
    <row r="29" spans="1:18" x14ac:dyDescent="0.35">
      <c r="A29" s="4"/>
      <c r="B29" s="5"/>
      <c r="C29" s="5"/>
      <c r="D29" s="27">
        <f t="shared" si="0"/>
        <v>0</v>
      </c>
      <c r="E29" s="5"/>
      <c r="F29" s="27">
        <f t="shared" si="1"/>
        <v>0</v>
      </c>
      <c r="G29" s="5"/>
      <c r="H29" s="27">
        <f t="shared" si="2"/>
        <v>0</v>
      </c>
      <c r="I29" s="5"/>
      <c r="J29" s="27">
        <f t="shared" si="3"/>
        <v>0</v>
      </c>
      <c r="K29" s="5"/>
      <c r="L29" s="27">
        <f t="shared" si="4"/>
        <v>0</v>
      </c>
      <c r="M29" s="5"/>
      <c r="N29" s="27">
        <f t="shared" si="5"/>
        <v>0</v>
      </c>
      <c r="O29" s="5"/>
      <c r="P29" s="27">
        <f>IF(O29=0,0,$B29*O29/10^6)</f>
        <v>0</v>
      </c>
      <c r="Q29" s="5"/>
      <c r="R29" s="27">
        <f t="shared" si="7"/>
        <v>0</v>
      </c>
    </row>
    <row r="30" spans="1:18" x14ac:dyDescent="0.35">
      <c r="A30" s="4"/>
      <c r="B30" s="5"/>
      <c r="C30" s="5"/>
      <c r="D30" s="27">
        <f t="shared" si="0"/>
        <v>0</v>
      </c>
      <c r="E30" s="5"/>
      <c r="F30" s="27">
        <f t="shared" si="1"/>
        <v>0</v>
      </c>
      <c r="G30" s="5"/>
      <c r="H30" s="27">
        <f t="shared" si="2"/>
        <v>0</v>
      </c>
      <c r="I30" s="5"/>
      <c r="J30" s="27">
        <f t="shared" si="3"/>
        <v>0</v>
      </c>
      <c r="K30" s="5"/>
      <c r="L30" s="27">
        <f t="shared" si="4"/>
        <v>0</v>
      </c>
      <c r="M30" s="5"/>
      <c r="N30" s="27">
        <f t="shared" si="5"/>
        <v>0</v>
      </c>
      <c r="O30" s="5"/>
      <c r="P30" s="27">
        <f t="shared" si="6"/>
        <v>0</v>
      </c>
      <c r="Q30" s="5"/>
      <c r="R30" s="27">
        <f t="shared" si="7"/>
        <v>0</v>
      </c>
    </row>
    <row r="31" spans="1:18" x14ac:dyDescent="0.35">
      <c r="A31" s="4"/>
      <c r="B31" s="5"/>
      <c r="C31" s="5"/>
      <c r="D31" s="27">
        <f t="shared" si="0"/>
        <v>0</v>
      </c>
      <c r="E31" s="5"/>
      <c r="F31" s="27">
        <f t="shared" si="1"/>
        <v>0</v>
      </c>
      <c r="G31" s="5"/>
      <c r="H31" s="27">
        <f t="shared" si="2"/>
        <v>0</v>
      </c>
      <c r="I31" s="5"/>
      <c r="J31" s="27">
        <f t="shared" si="3"/>
        <v>0</v>
      </c>
      <c r="K31" s="5"/>
      <c r="L31" s="27">
        <f t="shared" si="4"/>
        <v>0</v>
      </c>
      <c r="M31" s="5"/>
      <c r="N31" s="27">
        <f t="shared" si="5"/>
        <v>0</v>
      </c>
      <c r="O31" s="5"/>
      <c r="P31" s="27">
        <f t="shared" si="6"/>
        <v>0</v>
      </c>
      <c r="Q31" s="5"/>
      <c r="R31" s="27">
        <f t="shared" si="7"/>
        <v>0</v>
      </c>
    </row>
    <row r="32" spans="1:18" x14ac:dyDescent="0.35">
      <c r="A32" s="4"/>
      <c r="B32" s="5"/>
      <c r="C32" s="5"/>
      <c r="D32" s="27">
        <f t="shared" si="0"/>
        <v>0</v>
      </c>
      <c r="E32" s="5"/>
      <c r="F32" s="27">
        <f t="shared" si="1"/>
        <v>0</v>
      </c>
      <c r="G32" s="5"/>
      <c r="H32" s="27">
        <f t="shared" si="2"/>
        <v>0</v>
      </c>
      <c r="I32" s="5"/>
      <c r="J32" s="27">
        <f t="shared" si="3"/>
        <v>0</v>
      </c>
      <c r="K32" s="5"/>
      <c r="L32" s="27">
        <f t="shared" si="4"/>
        <v>0</v>
      </c>
      <c r="M32" s="5"/>
      <c r="N32" s="27">
        <f t="shared" si="5"/>
        <v>0</v>
      </c>
      <c r="O32" s="5"/>
      <c r="P32" s="27">
        <f t="shared" si="6"/>
        <v>0</v>
      </c>
      <c r="Q32" s="5"/>
      <c r="R32" s="27">
        <f t="shared" si="7"/>
        <v>0</v>
      </c>
    </row>
    <row r="33" spans="1:82" x14ac:dyDescent="0.35">
      <c r="A33" s="4"/>
      <c r="B33" s="5"/>
      <c r="C33" s="5"/>
      <c r="D33" s="27">
        <f t="shared" si="0"/>
        <v>0</v>
      </c>
      <c r="E33" s="5"/>
      <c r="F33" s="27">
        <f t="shared" si="1"/>
        <v>0</v>
      </c>
      <c r="G33" s="5"/>
      <c r="H33" s="27">
        <f t="shared" si="2"/>
        <v>0</v>
      </c>
      <c r="I33" s="5"/>
      <c r="J33" s="27">
        <f t="shared" si="3"/>
        <v>0</v>
      </c>
      <c r="K33" s="5"/>
      <c r="L33" s="27">
        <f t="shared" si="4"/>
        <v>0</v>
      </c>
      <c r="M33" s="5"/>
      <c r="N33" s="27">
        <f t="shared" si="5"/>
        <v>0</v>
      </c>
      <c r="O33" s="5"/>
      <c r="P33" s="27">
        <f t="shared" si="6"/>
        <v>0</v>
      </c>
      <c r="Q33" s="5"/>
      <c r="R33" s="27">
        <f t="shared" si="7"/>
        <v>0</v>
      </c>
    </row>
    <row r="34" spans="1:82" x14ac:dyDescent="0.35">
      <c r="A34" s="4"/>
      <c r="B34" s="5"/>
      <c r="C34" s="5"/>
      <c r="D34" s="27">
        <f t="shared" si="0"/>
        <v>0</v>
      </c>
      <c r="E34" s="5"/>
      <c r="F34" s="27">
        <f t="shared" si="1"/>
        <v>0</v>
      </c>
      <c r="G34" s="5"/>
      <c r="H34" s="27">
        <f t="shared" si="2"/>
        <v>0</v>
      </c>
      <c r="I34" s="5"/>
      <c r="J34" s="27">
        <f t="shared" si="3"/>
        <v>0</v>
      </c>
      <c r="K34" s="5"/>
      <c r="L34" s="27">
        <f t="shared" si="4"/>
        <v>0</v>
      </c>
      <c r="M34" s="5"/>
      <c r="N34" s="27">
        <f t="shared" si="5"/>
        <v>0</v>
      </c>
      <c r="O34" s="5"/>
      <c r="P34" s="27">
        <f t="shared" si="6"/>
        <v>0</v>
      </c>
      <c r="Q34" s="5"/>
      <c r="R34" s="27">
        <f t="shared" si="7"/>
        <v>0</v>
      </c>
    </row>
    <row r="35" spans="1:82" x14ac:dyDescent="0.35">
      <c r="A35" s="4"/>
      <c r="B35" s="5"/>
      <c r="C35" s="5"/>
      <c r="D35" s="27">
        <f t="shared" si="0"/>
        <v>0</v>
      </c>
      <c r="E35" s="5"/>
      <c r="F35" s="27">
        <f t="shared" si="1"/>
        <v>0</v>
      </c>
      <c r="G35" s="5"/>
      <c r="H35" s="27">
        <f t="shared" si="2"/>
        <v>0</v>
      </c>
      <c r="I35" s="5"/>
      <c r="J35" s="27">
        <f t="shared" si="3"/>
        <v>0</v>
      </c>
      <c r="K35" s="5"/>
      <c r="L35" s="27">
        <f t="shared" si="4"/>
        <v>0</v>
      </c>
      <c r="M35" s="5"/>
      <c r="N35" s="27">
        <f t="shared" si="5"/>
        <v>0</v>
      </c>
      <c r="O35" s="5"/>
      <c r="P35" s="27">
        <f t="shared" si="6"/>
        <v>0</v>
      </c>
      <c r="Q35" s="5"/>
      <c r="R35" s="27">
        <f t="shared" si="7"/>
        <v>0</v>
      </c>
    </row>
    <row r="36" spans="1:82" x14ac:dyDescent="0.35">
      <c r="A36" s="4"/>
      <c r="B36" s="5"/>
      <c r="C36" s="5"/>
      <c r="D36" s="27">
        <f t="shared" si="0"/>
        <v>0</v>
      </c>
      <c r="E36" s="5"/>
      <c r="F36" s="27">
        <f t="shared" si="1"/>
        <v>0</v>
      </c>
      <c r="G36" s="5"/>
      <c r="H36" s="27">
        <f t="shared" si="2"/>
        <v>0</v>
      </c>
      <c r="I36" s="5"/>
      <c r="J36" s="27">
        <f t="shared" si="3"/>
        <v>0</v>
      </c>
      <c r="K36" s="5"/>
      <c r="L36" s="27">
        <f t="shared" si="4"/>
        <v>0</v>
      </c>
      <c r="M36" s="5"/>
      <c r="N36" s="27">
        <f t="shared" si="5"/>
        <v>0</v>
      </c>
      <c r="O36" s="5"/>
      <c r="P36" s="27">
        <f t="shared" si="6"/>
        <v>0</v>
      </c>
      <c r="Q36" s="5"/>
      <c r="R36" s="27">
        <f t="shared" si="7"/>
        <v>0</v>
      </c>
    </row>
    <row r="37" spans="1:82" x14ac:dyDescent="0.35">
      <c r="A37" s="4"/>
      <c r="B37" s="5"/>
      <c r="C37" s="5"/>
      <c r="D37" s="27">
        <f t="shared" si="0"/>
        <v>0</v>
      </c>
      <c r="E37" s="5"/>
      <c r="F37" s="27">
        <f t="shared" si="1"/>
        <v>0</v>
      </c>
      <c r="G37" s="5"/>
      <c r="H37" s="27">
        <f t="shared" si="2"/>
        <v>0</v>
      </c>
      <c r="I37" s="5"/>
      <c r="J37" s="27">
        <f t="shared" si="3"/>
        <v>0</v>
      </c>
      <c r="K37" s="5"/>
      <c r="L37" s="27">
        <f t="shared" si="4"/>
        <v>0</v>
      </c>
      <c r="M37" s="5"/>
      <c r="N37" s="27">
        <f t="shared" si="5"/>
        <v>0</v>
      </c>
      <c r="O37" s="5"/>
      <c r="P37" s="27">
        <f t="shared" si="6"/>
        <v>0</v>
      </c>
      <c r="Q37" s="5"/>
      <c r="R37" s="27">
        <f t="shared" si="7"/>
        <v>0</v>
      </c>
    </row>
    <row r="38" spans="1:82" x14ac:dyDescent="0.35">
      <c r="A38" s="4"/>
      <c r="B38" s="5"/>
      <c r="C38" s="5"/>
      <c r="D38" s="27">
        <f t="shared" si="0"/>
        <v>0</v>
      </c>
      <c r="E38" s="5"/>
      <c r="F38" s="27">
        <f t="shared" si="1"/>
        <v>0</v>
      </c>
      <c r="G38" s="5"/>
      <c r="H38" s="27">
        <f t="shared" si="2"/>
        <v>0</v>
      </c>
      <c r="I38" s="5"/>
      <c r="J38" s="27">
        <f t="shared" si="3"/>
        <v>0</v>
      </c>
      <c r="K38" s="5"/>
      <c r="L38" s="27">
        <f t="shared" si="4"/>
        <v>0</v>
      </c>
      <c r="M38" s="5"/>
      <c r="N38" s="27">
        <f t="shared" si="5"/>
        <v>0</v>
      </c>
      <c r="O38" s="5"/>
      <c r="P38" s="27">
        <f t="shared" si="6"/>
        <v>0</v>
      </c>
      <c r="Q38" s="5"/>
      <c r="R38" s="27">
        <f t="shared" si="7"/>
        <v>0</v>
      </c>
    </row>
    <row r="39" spans="1:82" x14ac:dyDescent="0.35">
      <c r="A39" s="4"/>
      <c r="B39" s="5"/>
      <c r="C39" s="5"/>
      <c r="D39" s="27">
        <f t="shared" si="0"/>
        <v>0</v>
      </c>
      <c r="E39" s="5"/>
      <c r="F39" s="27">
        <f t="shared" si="1"/>
        <v>0</v>
      </c>
      <c r="G39" s="5"/>
      <c r="H39" s="27">
        <f t="shared" si="2"/>
        <v>0</v>
      </c>
      <c r="I39" s="5"/>
      <c r="J39" s="27">
        <f t="shared" si="3"/>
        <v>0</v>
      </c>
      <c r="K39" s="5"/>
      <c r="L39" s="27">
        <f t="shared" si="4"/>
        <v>0</v>
      </c>
      <c r="M39" s="5"/>
      <c r="N39" s="27">
        <f t="shared" si="5"/>
        <v>0</v>
      </c>
      <c r="O39" s="5"/>
      <c r="P39" s="27">
        <f t="shared" si="6"/>
        <v>0</v>
      </c>
      <c r="Q39" s="5"/>
      <c r="R39" s="27">
        <f t="shared" si="7"/>
        <v>0</v>
      </c>
    </row>
    <row r="40" spans="1:82" x14ac:dyDescent="0.35">
      <c r="A40" s="4"/>
      <c r="B40" s="5"/>
      <c r="C40" s="5"/>
      <c r="D40" s="27">
        <f t="shared" si="0"/>
        <v>0</v>
      </c>
      <c r="E40" s="5"/>
      <c r="F40" s="27">
        <f t="shared" si="1"/>
        <v>0</v>
      </c>
      <c r="G40" s="5"/>
      <c r="H40" s="27">
        <f t="shared" si="2"/>
        <v>0</v>
      </c>
      <c r="I40" s="5"/>
      <c r="J40" s="27">
        <f t="shared" si="3"/>
        <v>0</v>
      </c>
      <c r="K40" s="5"/>
      <c r="L40" s="27">
        <f t="shared" si="4"/>
        <v>0</v>
      </c>
      <c r="M40" s="5"/>
      <c r="N40" s="27">
        <f t="shared" si="5"/>
        <v>0</v>
      </c>
      <c r="O40" s="5"/>
      <c r="P40" s="27">
        <f t="shared" si="6"/>
        <v>0</v>
      </c>
      <c r="Q40" s="5"/>
      <c r="R40" s="27">
        <f t="shared" si="7"/>
        <v>0</v>
      </c>
    </row>
    <row r="41" spans="1:82" x14ac:dyDescent="0.35">
      <c r="A41" s="4"/>
      <c r="B41" s="5"/>
      <c r="C41" s="5"/>
      <c r="D41" s="27">
        <f t="shared" si="0"/>
        <v>0</v>
      </c>
      <c r="E41" s="5"/>
      <c r="F41" s="27">
        <f t="shared" si="1"/>
        <v>0</v>
      </c>
      <c r="G41" s="5"/>
      <c r="H41" s="27">
        <f t="shared" si="2"/>
        <v>0</v>
      </c>
      <c r="I41" s="5"/>
      <c r="J41" s="27">
        <f t="shared" si="3"/>
        <v>0</v>
      </c>
      <c r="K41" s="5"/>
      <c r="L41" s="27">
        <f t="shared" si="4"/>
        <v>0</v>
      </c>
      <c r="M41" s="5"/>
      <c r="N41" s="27">
        <f t="shared" si="5"/>
        <v>0</v>
      </c>
      <c r="O41" s="5"/>
      <c r="P41" s="27">
        <f t="shared" si="6"/>
        <v>0</v>
      </c>
      <c r="Q41" s="5"/>
      <c r="R41" s="27">
        <f t="shared" si="7"/>
        <v>0</v>
      </c>
    </row>
    <row r="42" spans="1:82" s="16" customFormat="1" x14ac:dyDescent="0.35">
      <c r="A42" s="4"/>
      <c r="B42" s="5"/>
      <c r="C42" s="5"/>
      <c r="D42" s="27">
        <f t="shared" si="0"/>
        <v>0</v>
      </c>
      <c r="E42" s="5"/>
      <c r="F42" s="27">
        <f t="shared" si="1"/>
        <v>0</v>
      </c>
      <c r="G42" s="5"/>
      <c r="H42" s="27">
        <f t="shared" si="2"/>
        <v>0</v>
      </c>
      <c r="I42" s="5"/>
      <c r="J42" s="27">
        <f t="shared" si="3"/>
        <v>0</v>
      </c>
      <c r="K42" s="5"/>
      <c r="L42" s="27">
        <f t="shared" si="4"/>
        <v>0</v>
      </c>
      <c r="M42" s="5"/>
      <c r="N42" s="27">
        <f t="shared" si="5"/>
        <v>0</v>
      </c>
      <c r="O42" s="5"/>
      <c r="P42" s="27">
        <f t="shared" si="6"/>
        <v>0</v>
      </c>
      <c r="Q42" s="5"/>
      <c r="R42" s="27">
        <f t="shared" si="7"/>
        <v>0</v>
      </c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</row>
    <row r="43" spans="1:82" x14ac:dyDescent="0.35">
      <c r="A43" s="17"/>
      <c r="B43" s="30" t="s">
        <v>4</v>
      </c>
      <c r="C43" s="29">
        <f>SUM(C16:C42)</f>
        <v>0</v>
      </c>
      <c r="D43" s="28">
        <f>SUM(D16:D42)</f>
        <v>0</v>
      </c>
      <c r="E43" s="29">
        <f t="shared" ref="E43:G43" si="8">SUM(E16:E42)</f>
        <v>0</v>
      </c>
      <c r="F43" s="28">
        <f>SUM(F16:F42)</f>
        <v>0</v>
      </c>
      <c r="G43" s="29">
        <f t="shared" si="8"/>
        <v>0</v>
      </c>
      <c r="H43" s="28">
        <f>SUM(H16:H42)</f>
        <v>0</v>
      </c>
      <c r="I43" s="29">
        <f t="shared" ref="I43:O43" si="9">SUM(I16:I42)</f>
        <v>0</v>
      </c>
      <c r="J43" s="28">
        <f>SUM(J16:J42)</f>
        <v>0</v>
      </c>
      <c r="K43" s="29">
        <f t="shared" si="9"/>
        <v>0</v>
      </c>
      <c r="L43" s="28">
        <f>SUM(L16:L42)</f>
        <v>0</v>
      </c>
      <c r="M43" s="29">
        <f t="shared" si="9"/>
        <v>0</v>
      </c>
      <c r="N43" s="28">
        <f>SUM(N16:N42)</f>
        <v>0</v>
      </c>
      <c r="O43" s="29">
        <f t="shared" si="9"/>
        <v>0</v>
      </c>
      <c r="P43" s="28">
        <f>SUM(P16:P42)</f>
        <v>0</v>
      </c>
      <c r="Q43" s="29">
        <f t="shared" ref="Q43" si="10">SUM(Q16:Q42)</f>
        <v>0</v>
      </c>
      <c r="R43" s="28">
        <f>SUM(R16:R42)</f>
        <v>0</v>
      </c>
    </row>
    <row r="44" spans="1:82" s="6" customFormat="1" x14ac:dyDescent="0.35">
      <c r="B44" s="18"/>
    </row>
    <row r="45" spans="1:82" s="6" customFormat="1" x14ac:dyDescent="0.35">
      <c r="B45" s="18"/>
    </row>
    <row r="46" spans="1:82" s="6" customFormat="1" x14ac:dyDescent="0.35">
      <c r="B46" s="18"/>
    </row>
    <row r="47" spans="1:82" s="6" customFormat="1" x14ac:dyDescent="0.35">
      <c r="B47" s="18"/>
    </row>
    <row r="48" spans="1:82" s="6" customFormat="1" x14ac:dyDescent="0.35">
      <c r="B48" s="18"/>
    </row>
    <row r="49" spans="2:2" s="6" customFormat="1" x14ac:dyDescent="0.35">
      <c r="B49" s="18"/>
    </row>
    <row r="50" spans="2:2" s="6" customFormat="1" x14ac:dyDescent="0.35">
      <c r="B50" s="18"/>
    </row>
    <row r="51" spans="2:2" s="6" customFormat="1" x14ac:dyDescent="0.35">
      <c r="B51" s="18"/>
    </row>
    <row r="52" spans="2:2" s="6" customFormat="1" x14ac:dyDescent="0.35">
      <c r="B52" s="18"/>
    </row>
    <row r="53" spans="2:2" s="6" customFormat="1" x14ac:dyDescent="0.35">
      <c r="B53" s="18"/>
    </row>
    <row r="54" spans="2:2" s="6" customFormat="1" x14ac:dyDescent="0.35">
      <c r="B54" s="18"/>
    </row>
    <row r="55" spans="2:2" s="6" customFormat="1" x14ac:dyDescent="0.35">
      <c r="B55" s="18"/>
    </row>
    <row r="56" spans="2:2" s="6" customFormat="1" x14ac:dyDescent="0.35">
      <c r="B56" s="18"/>
    </row>
    <row r="57" spans="2:2" s="6" customFormat="1" x14ac:dyDescent="0.35">
      <c r="B57" s="18"/>
    </row>
    <row r="58" spans="2:2" s="6" customFormat="1" x14ac:dyDescent="0.35">
      <c r="B58" s="18"/>
    </row>
    <row r="59" spans="2:2" s="6" customFormat="1" x14ac:dyDescent="0.35">
      <c r="B59" s="18"/>
    </row>
    <row r="60" spans="2:2" s="6" customFormat="1" x14ac:dyDescent="0.35">
      <c r="B60" s="18"/>
    </row>
    <row r="61" spans="2:2" s="6" customFormat="1" x14ac:dyDescent="0.35">
      <c r="B61" s="18"/>
    </row>
    <row r="62" spans="2:2" s="6" customFormat="1" x14ac:dyDescent="0.35">
      <c r="B62" s="18"/>
    </row>
    <row r="63" spans="2:2" s="6" customFormat="1" x14ac:dyDescent="0.35">
      <c r="B63" s="18"/>
    </row>
    <row r="64" spans="2:2" s="6" customFormat="1" x14ac:dyDescent="0.35">
      <c r="B64" s="18"/>
    </row>
    <row r="65" spans="2:2" s="6" customFormat="1" x14ac:dyDescent="0.35">
      <c r="B65" s="18"/>
    </row>
    <row r="66" spans="2:2" s="6" customFormat="1" x14ac:dyDescent="0.35">
      <c r="B66" s="18"/>
    </row>
    <row r="67" spans="2:2" s="6" customFormat="1" x14ac:dyDescent="0.35">
      <c r="B67" s="18"/>
    </row>
    <row r="68" spans="2:2" s="6" customFormat="1" x14ac:dyDescent="0.35">
      <c r="B68" s="18"/>
    </row>
    <row r="69" spans="2:2" s="6" customFormat="1" x14ac:dyDescent="0.35">
      <c r="B69" s="18"/>
    </row>
    <row r="70" spans="2:2" s="6" customFormat="1" x14ac:dyDescent="0.35">
      <c r="B70" s="18"/>
    </row>
    <row r="71" spans="2:2" s="6" customFormat="1" x14ac:dyDescent="0.35">
      <c r="B71" s="18"/>
    </row>
    <row r="72" spans="2:2" s="6" customFormat="1" x14ac:dyDescent="0.35">
      <c r="B72" s="18"/>
    </row>
    <row r="73" spans="2:2" s="6" customFormat="1" x14ac:dyDescent="0.35">
      <c r="B73" s="18"/>
    </row>
    <row r="74" spans="2:2" s="6" customFormat="1" x14ac:dyDescent="0.35">
      <c r="B74" s="18"/>
    </row>
    <row r="75" spans="2:2" s="6" customFormat="1" x14ac:dyDescent="0.35">
      <c r="B75" s="18"/>
    </row>
    <row r="76" spans="2:2" s="6" customFormat="1" x14ac:dyDescent="0.35">
      <c r="B76" s="18"/>
    </row>
    <row r="77" spans="2:2" s="6" customFormat="1" x14ac:dyDescent="0.35">
      <c r="B77" s="18"/>
    </row>
    <row r="78" spans="2:2" s="6" customFormat="1" x14ac:dyDescent="0.35">
      <c r="B78" s="18"/>
    </row>
    <row r="79" spans="2:2" s="6" customFormat="1" x14ac:dyDescent="0.35">
      <c r="B79" s="18"/>
    </row>
    <row r="80" spans="2:2" s="6" customFormat="1" x14ac:dyDescent="0.35">
      <c r="B80" s="18"/>
    </row>
    <row r="81" spans="2:2" s="6" customFormat="1" x14ac:dyDescent="0.35">
      <c r="B81" s="18"/>
    </row>
    <row r="82" spans="2:2" s="6" customFormat="1" x14ac:dyDescent="0.35">
      <c r="B82" s="18"/>
    </row>
    <row r="83" spans="2:2" s="6" customFormat="1" x14ac:dyDescent="0.35">
      <c r="B83" s="18"/>
    </row>
    <row r="84" spans="2:2" s="6" customFormat="1" x14ac:dyDescent="0.35">
      <c r="B84" s="18"/>
    </row>
    <row r="85" spans="2:2" s="6" customFormat="1" x14ac:dyDescent="0.35">
      <c r="B85" s="18"/>
    </row>
    <row r="86" spans="2:2" s="6" customFormat="1" x14ac:dyDescent="0.35">
      <c r="B86" s="18"/>
    </row>
    <row r="87" spans="2:2" s="6" customFormat="1" x14ac:dyDescent="0.35">
      <c r="B87" s="18"/>
    </row>
    <row r="88" spans="2:2" s="6" customFormat="1" x14ac:dyDescent="0.35">
      <c r="B88" s="18"/>
    </row>
    <row r="89" spans="2:2" s="6" customFormat="1" x14ac:dyDescent="0.35">
      <c r="B89" s="18"/>
    </row>
    <row r="90" spans="2:2" s="6" customFormat="1" x14ac:dyDescent="0.35">
      <c r="B90" s="18"/>
    </row>
    <row r="91" spans="2:2" s="6" customFormat="1" x14ac:dyDescent="0.35">
      <c r="B91" s="18"/>
    </row>
    <row r="92" spans="2:2" s="6" customFormat="1" x14ac:dyDescent="0.35">
      <c r="B92" s="18"/>
    </row>
    <row r="93" spans="2:2" s="6" customFormat="1" x14ac:dyDescent="0.35">
      <c r="B93" s="18"/>
    </row>
    <row r="94" spans="2:2" s="6" customFormat="1" x14ac:dyDescent="0.35">
      <c r="B94" s="18"/>
    </row>
    <row r="95" spans="2:2" s="6" customFormat="1" x14ac:dyDescent="0.35">
      <c r="B95" s="18"/>
    </row>
    <row r="96" spans="2:2" s="6" customFormat="1" x14ac:dyDescent="0.35">
      <c r="B96" s="18"/>
    </row>
    <row r="97" spans="2:2" s="6" customFormat="1" x14ac:dyDescent="0.35">
      <c r="B97" s="18"/>
    </row>
    <row r="98" spans="2:2" s="6" customFormat="1" x14ac:dyDescent="0.35">
      <c r="B98" s="18"/>
    </row>
    <row r="99" spans="2:2" s="6" customFormat="1" x14ac:dyDescent="0.35">
      <c r="B99" s="18"/>
    </row>
    <row r="100" spans="2:2" s="6" customFormat="1" x14ac:dyDescent="0.35">
      <c r="B100" s="18"/>
    </row>
    <row r="101" spans="2:2" s="6" customFormat="1" x14ac:dyDescent="0.35">
      <c r="B101" s="18"/>
    </row>
    <row r="102" spans="2:2" s="6" customFormat="1" x14ac:dyDescent="0.35">
      <c r="B102" s="18"/>
    </row>
    <row r="103" spans="2:2" s="6" customFormat="1" x14ac:dyDescent="0.35">
      <c r="B103" s="18"/>
    </row>
    <row r="104" spans="2:2" s="6" customFormat="1" x14ac:dyDescent="0.35">
      <c r="B104" s="18"/>
    </row>
    <row r="105" spans="2:2" s="6" customFormat="1" x14ac:dyDescent="0.35">
      <c r="B105" s="18"/>
    </row>
    <row r="106" spans="2:2" s="6" customFormat="1" x14ac:dyDescent="0.35">
      <c r="B106" s="18"/>
    </row>
    <row r="107" spans="2:2" s="6" customFormat="1" x14ac:dyDescent="0.35">
      <c r="B107" s="18"/>
    </row>
    <row r="108" spans="2:2" s="6" customFormat="1" x14ac:dyDescent="0.35">
      <c r="B108" s="18"/>
    </row>
    <row r="109" spans="2:2" s="6" customFormat="1" x14ac:dyDescent="0.35">
      <c r="B109" s="18"/>
    </row>
    <row r="110" spans="2:2" s="6" customFormat="1" x14ac:dyDescent="0.35">
      <c r="B110" s="18"/>
    </row>
    <row r="111" spans="2:2" s="6" customFormat="1" x14ac:dyDescent="0.35">
      <c r="B111" s="18"/>
    </row>
    <row r="112" spans="2:2" s="6" customFormat="1" x14ac:dyDescent="0.35">
      <c r="B112" s="18"/>
    </row>
    <row r="113" spans="2:2" s="6" customFormat="1" x14ac:dyDescent="0.35">
      <c r="B113" s="18"/>
    </row>
    <row r="114" spans="2:2" s="6" customFormat="1" x14ac:dyDescent="0.35">
      <c r="B114" s="18"/>
    </row>
    <row r="115" spans="2:2" s="6" customFormat="1" x14ac:dyDescent="0.35">
      <c r="B115" s="18"/>
    </row>
    <row r="116" spans="2:2" s="6" customFormat="1" x14ac:dyDescent="0.35">
      <c r="B116" s="18"/>
    </row>
    <row r="117" spans="2:2" s="6" customFormat="1" x14ac:dyDescent="0.35">
      <c r="B117" s="18"/>
    </row>
    <row r="118" spans="2:2" s="6" customFormat="1" x14ac:dyDescent="0.35">
      <c r="B118" s="18"/>
    </row>
    <row r="119" spans="2:2" s="6" customFormat="1" x14ac:dyDescent="0.35">
      <c r="B119" s="18"/>
    </row>
    <row r="120" spans="2:2" s="6" customFormat="1" x14ac:dyDescent="0.35">
      <c r="B120" s="18"/>
    </row>
    <row r="121" spans="2:2" s="6" customFormat="1" x14ac:dyDescent="0.35">
      <c r="B121" s="18"/>
    </row>
    <row r="122" spans="2:2" s="6" customFormat="1" x14ac:dyDescent="0.35">
      <c r="B122" s="18"/>
    </row>
    <row r="123" spans="2:2" s="6" customFormat="1" x14ac:dyDescent="0.35">
      <c r="B123" s="18"/>
    </row>
    <row r="124" spans="2:2" s="6" customFormat="1" x14ac:dyDescent="0.35">
      <c r="B124" s="18"/>
    </row>
    <row r="125" spans="2:2" s="6" customFormat="1" x14ac:dyDescent="0.35">
      <c r="B125" s="18"/>
    </row>
    <row r="126" spans="2:2" s="6" customFormat="1" x14ac:dyDescent="0.35">
      <c r="B126" s="18"/>
    </row>
    <row r="127" spans="2:2" s="6" customFormat="1" x14ac:dyDescent="0.35">
      <c r="B127" s="18"/>
    </row>
    <row r="128" spans="2:2" s="6" customFormat="1" x14ac:dyDescent="0.35">
      <c r="B128" s="18"/>
    </row>
    <row r="129" spans="2:2" s="6" customFormat="1" x14ac:dyDescent="0.35">
      <c r="B129" s="18"/>
    </row>
    <row r="130" spans="2:2" s="6" customFormat="1" x14ac:dyDescent="0.35">
      <c r="B130" s="18"/>
    </row>
    <row r="131" spans="2:2" s="6" customFormat="1" x14ac:dyDescent="0.35">
      <c r="B131" s="18"/>
    </row>
    <row r="132" spans="2:2" s="6" customFormat="1" x14ac:dyDescent="0.35">
      <c r="B132" s="18"/>
    </row>
    <row r="133" spans="2:2" s="6" customFormat="1" x14ac:dyDescent="0.35">
      <c r="B133" s="18"/>
    </row>
    <row r="134" spans="2:2" s="6" customFormat="1" x14ac:dyDescent="0.35">
      <c r="B134" s="18"/>
    </row>
    <row r="135" spans="2:2" s="6" customFormat="1" x14ac:dyDescent="0.35">
      <c r="B135" s="18"/>
    </row>
    <row r="136" spans="2:2" s="6" customFormat="1" x14ac:dyDescent="0.35">
      <c r="B136" s="18"/>
    </row>
    <row r="137" spans="2:2" s="6" customFormat="1" x14ac:dyDescent="0.35">
      <c r="B137" s="18"/>
    </row>
    <row r="138" spans="2:2" s="6" customFormat="1" x14ac:dyDescent="0.35">
      <c r="B138" s="18"/>
    </row>
    <row r="139" spans="2:2" s="6" customFormat="1" x14ac:dyDescent="0.35">
      <c r="B139" s="18"/>
    </row>
    <row r="140" spans="2:2" s="6" customFormat="1" x14ac:dyDescent="0.35">
      <c r="B140" s="18"/>
    </row>
    <row r="141" spans="2:2" s="6" customFormat="1" x14ac:dyDescent="0.35">
      <c r="B141" s="18"/>
    </row>
    <row r="142" spans="2:2" s="6" customFormat="1" x14ac:dyDescent="0.35">
      <c r="B142" s="18"/>
    </row>
    <row r="143" spans="2:2" s="6" customFormat="1" x14ac:dyDescent="0.35">
      <c r="B143" s="18"/>
    </row>
    <row r="144" spans="2:2" s="6" customFormat="1" x14ac:dyDescent="0.35">
      <c r="B144" s="18"/>
    </row>
    <row r="145" spans="2:2" s="6" customFormat="1" x14ac:dyDescent="0.35">
      <c r="B145" s="18"/>
    </row>
    <row r="146" spans="2:2" s="6" customFormat="1" x14ac:dyDescent="0.35">
      <c r="B146" s="18"/>
    </row>
    <row r="147" spans="2:2" s="6" customFormat="1" x14ac:dyDescent="0.35">
      <c r="B147" s="18"/>
    </row>
    <row r="148" spans="2:2" s="6" customFormat="1" x14ac:dyDescent="0.35">
      <c r="B148" s="18"/>
    </row>
    <row r="149" spans="2:2" s="6" customFormat="1" x14ac:dyDescent="0.35">
      <c r="B149" s="18"/>
    </row>
    <row r="150" spans="2:2" s="6" customFormat="1" x14ac:dyDescent="0.35">
      <c r="B150" s="18"/>
    </row>
    <row r="151" spans="2:2" s="6" customFormat="1" x14ac:dyDescent="0.35">
      <c r="B151" s="18"/>
    </row>
    <row r="152" spans="2:2" s="6" customFormat="1" x14ac:dyDescent="0.35">
      <c r="B152" s="18"/>
    </row>
    <row r="153" spans="2:2" s="6" customFormat="1" x14ac:dyDescent="0.35">
      <c r="B153" s="18"/>
    </row>
    <row r="154" spans="2:2" s="6" customFormat="1" x14ac:dyDescent="0.35">
      <c r="B154" s="18"/>
    </row>
    <row r="155" spans="2:2" s="6" customFormat="1" x14ac:dyDescent="0.35">
      <c r="B155" s="18"/>
    </row>
    <row r="156" spans="2:2" s="6" customFormat="1" x14ac:dyDescent="0.35">
      <c r="B156" s="18"/>
    </row>
    <row r="157" spans="2:2" s="6" customFormat="1" x14ac:dyDescent="0.35">
      <c r="B157" s="18"/>
    </row>
    <row r="158" spans="2:2" s="6" customFormat="1" x14ac:dyDescent="0.35">
      <c r="B158" s="18"/>
    </row>
    <row r="159" spans="2:2" s="6" customFormat="1" x14ac:dyDescent="0.35">
      <c r="B159" s="18"/>
    </row>
    <row r="160" spans="2:2" s="6" customFormat="1" x14ac:dyDescent="0.35">
      <c r="B160" s="18"/>
    </row>
    <row r="161" spans="2:2" s="6" customFormat="1" x14ac:dyDescent="0.35">
      <c r="B161" s="18"/>
    </row>
    <row r="162" spans="2:2" s="6" customFormat="1" x14ac:dyDescent="0.35">
      <c r="B162" s="18"/>
    </row>
    <row r="163" spans="2:2" s="6" customFormat="1" x14ac:dyDescent="0.35">
      <c r="B163" s="18"/>
    </row>
    <row r="164" spans="2:2" s="6" customFormat="1" x14ac:dyDescent="0.35">
      <c r="B164" s="18"/>
    </row>
    <row r="165" spans="2:2" s="6" customFormat="1" x14ac:dyDescent="0.35">
      <c r="B165" s="18"/>
    </row>
    <row r="166" spans="2:2" s="6" customFormat="1" x14ac:dyDescent="0.35">
      <c r="B166" s="18"/>
    </row>
    <row r="167" spans="2:2" s="6" customFormat="1" x14ac:dyDescent="0.35">
      <c r="B167" s="18"/>
    </row>
    <row r="168" spans="2:2" s="6" customFormat="1" x14ac:dyDescent="0.35">
      <c r="B168" s="18"/>
    </row>
    <row r="169" spans="2:2" s="6" customFormat="1" x14ac:dyDescent="0.35">
      <c r="B169" s="18"/>
    </row>
    <row r="170" spans="2:2" s="6" customFormat="1" x14ac:dyDescent="0.35">
      <c r="B170" s="18"/>
    </row>
    <row r="171" spans="2:2" s="6" customFormat="1" x14ac:dyDescent="0.35">
      <c r="B171" s="18"/>
    </row>
    <row r="172" spans="2:2" s="6" customFormat="1" x14ac:dyDescent="0.35">
      <c r="B172" s="18"/>
    </row>
    <row r="173" spans="2:2" s="6" customFormat="1" x14ac:dyDescent="0.35">
      <c r="B173" s="18"/>
    </row>
    <row r="174" spans="2:2" s="6" customFormat="1" x14ac:dyDescent="0.35">
      <c r="B174" s="18"/>
    </row>
    <row r="175" spans="2:2" s="6" customFormat="1" x14ac:dyDescent="0.35">
      <c r="B175" s="18"/>
    </row>
    <row r="176" spans="2:2" s="6" customFormat="1" x14ac:dyDescent="0.35">
      <c r="B176" s="18"/>
    </row>
    <row r="177" spans="2:2" s="6" customFormat="1" x14ac:dyDescent="0.35">
      <c r="B177" s="18"/>
    </row>
    <row r="178" spans="2:2" s="6" customFormat="1" x14ac:dyDescent="0.35">
      <c r="B178" s="18"/>
    </row>
    <row r="179" spans="2:2" s="6" customFormat="1" x14ac:dyDescent="0.35">
      <c r="B179" s="18"/>
    </row>
    <row r="180" spans="2:2" s="6" customFormat="1" x14ac:dyDescent="0.35">
      <c r="B180" s="18"/>
    </row>
    <row r="181" spans="2:2" s="6" customFormat="1" x14ac:dyDescent="0.35">
      <c r="B181" s="18"/>
    </row>
    <row r="182" spans="2:2" s="6" customFormat="1" x14ac:dyDescent="0.35">
      <c r="B182" s="18"/>
    </row>
    <row r="183" spans="2:2" s="6" customFormat="1" x14ac:dyDescent="0.35">
      <c r="B183" s="18"/>
    </row>
    <row r="184" spans="2:2" s="6" customFormat="1" x14ac:dyDescent="0.35">
      <c r="B184" s="18"/>
    </row>
    <row r="185" spans="2:2" s="6" customFormat="1" x14ac:dyDescent="0.35">
      <c r="B185" s="18"/>
    </row>
    <row r="186" spans="2:2" s="6" customFormat="1" x14ac:dyDescent="0.35">
      <c r="B186" s="18"/>
    </row>
    <row r="187" spans="2:2" s="6" customFormat="1" x14ac:dyDescent="0.35">
      <c r="B187" s="18"/>
    </row>
    <row r="188" spans="2:2" s="6" customFormat="1" x14ac:dyDescent="0.35">
      <c r="B188" s="18"/>
    </row>
    <row r="189" spans="2:2" s="6" customFormat="1" x14ac:dyDescent="0.35">
      <c r="B189" s="18"/>
    </row>
    <row r="190" spans="2:2" s="6" customFormat="1" x14ac:dyDescent="0.35">
      <c r="B190" s="18"/>
    </row>
    <row r="191" spans="2:2" s="6" customFormat="1" x14ac:dyDescent="0.35">
      <c r="B191" s="18"/>
    </row>
    <row r="192" spans="2:2" s="6" customFormat="1" x14ac:dyDescent="0.35">
      <c r="B192" s="18"/>
    </row>
    <row r="193" spans="2:2" s="6" customFormat="1" x14ac:dyDescent="0.35">
      <c r="B193" s="18"/>
    </row>
    <row r="194" spans="2:2" s="6" customFormat="1" x14ac:dyDescent="0.35">
      <c r="B194" s="18"/>
    </row>
    <row r="195" spans="2:2" s="6" customFormat="1" x14ac:dyDescent="0.35">
      <c r="B195" s="18"/>
    </row>
    <row r="196" spans="2:2" s="6" customFormat="1" x14ac:dyDescent="0.35">
      <c r="B196" s="18"/>
    </row>
    <row r="197" spans="2:2" s="6" customFormat="1" x14ac:dyDescent="0.35">
      <c r="B197" s="18"/>
    </row>
    <row r="198" spans="2:2" s="6" customFormat="1" x14ac:dyDescent="0.35">
      <c r="B198" s="18"/>
    </row>
    <row r="199" spans="2:2" s="6" customFormat="1" x14ac:dyDescent="0.35">
      <c r="B199" s="18"/>
    </row>
    <row r="200" spans="2:2" s="6" customFormat="1" x14ac:dyDescent="0.35">
      <c r="B200" s="18"/>
    </row>
    <row r="201" spans="2:2" s="6" customFormat="1" x14ac:dyDescent="0.35">
      <c r="B201" s="18"/>
    </row>
    <row r="202" spans="2:2" s="6" customFormat="1" x14ac:dyDescent="0.35">
      <c r="B202" s="18"/>
    </row>
    <row r="203" spans="2:2" s="6" customFormat="1" x14ac:dyDescent="0.35">
      <c r="B203" s="18"/>
    </row>
    <row r="204" spans="2:2" s="6" customFormat="1" x14ac:dyDescent="0.35">
      <c r="B204" s="18"/>
    </row>
    <row r="205" spans="2:2" s="6" customFormat="1" x14ac:dyDescent="0.35">
      <c r="B205" s="18"/>
    </row>
    <row r="206" spans="2:2" s="6" customFormat="1" x14ac:dyDescent="0.35">
      <c r="B206" s="18"/>
    </row>
    <row r="207" spans="2:2" s="6" customFormat="1" x14ac:dyDescent="0.35">
      <c r="B207" s="18"/>
    </row>
    <row r="208" spans="2:2" s="6" customFormat="1" x14ac:dyDescent="0.35">
      <c r="B208" s="18"/>
    </row>
    <row r="209" spans="2:2" s="6" customFormat="1" x14ac:dyDescent="0.35">
      <c r="B209" s="18"/>
    </row>
    <row r="210" spans="2:2" s="6" customFormat="1" x14ac:dyDescent="0.35">
      <c r="B210" s="18"/>
    </row>
    <row r="211" spans="2:2" s="6" customFormat="1" x14ac:dyDescent="0.35">
      <c r="B211" s="18"/>
    </row>
    <row r="212" spans="2:2" s="6" customFormat="1" x14ac:dyDescent="0.35">
      <c r="B212" s="18"/>
    </row>
    <row r="213" spans="2:2" s="6" customFormat="1" x14ac:dyDescent="0.35">
      <c r="B213" s="18"/>
    </row>
    <row r="214" spans="2:2" s="6" customFormat="1" x14ac:dyDescent="0.35">
      <c r="B214" s="18"/>
    </row>
    <row r="215" spans="2:2" s="6" customFormat="1" x14ac:dyDescent="0.35">
      <c r="B215" s="18"/>
    </row>
    <row r="216" spans="2:2" s="6" customFormat="1" x14ac:dyDescent="0.35">
      <c r="B216" s="18"/>
    </row>
    <row r="217" spans="2:2" s="6" customFormat="1" x14ac:dyDescent="0.35">
      <c r="B217" s="18"/>
    </row>
    <row r="218" spans="2:2" s="6" customFormat="1" x14ac:dyDescent="0.35">
      <c r="B218" s="18"/>
    </row>
    <row r="219" spans="2:2" s="6" customFormat="1" x14ac:dyDescent="0.35">
      <c r="B219" s="18"/>
    </row>
    <row r="220" spans="2:2" s="6" customFormat="1" x14ac:dyDescent="0.35">
      <c r="B220" s="18"/>
    </row>
    <row r="221" spans="2:2" s="6" customFormat="1" x14ac:dyDescent="0.35">
      <c r="B221" s="18"/>
    </row>
    <row r="222" spans="2:2" s="6" customFormat="1" x14ac:dyDescent="0.35">
      <c r="B222" s="18"/>
    </row>
    <row r="223" spans="2:2" s="6" customFormat="1" x14ac:dyDescent="0.35">
      <c r="B223" s="18"/>
    </row>
    <row r="224" spans="2:2" s="6" customFormat="1" x14ac:dyDescent="0.35">
      <c r="B224" s="18"/>
    </row>
    <row r="225" spans="2:2" s="6" customFormat="1" x14ac:dyDescent="0.35">
      <c r="B225" s="18"/>
    </row>
    <row r="226" spans="2:2" s="6" customFormat="1" x14ac:dyDescent="0.35">
      <c r="B226" s="18"/>
    </row>
    <row r="227" spans="2:2" s="6" customFormat="1" x14ac:dyDescent="0.35">
      <c r="B227" s="18"/>
    </row>
    <row r="228" spans="2:2" s="6" customFormat="1" x14ac:dyDescent="0.35">
      <c r="B228" s="18"/>
    </row>
    <row r="229" spans="2:2" s="6" customFormat="1" x14ac:dyDescent="0.35">
      <c r="B229" s="18"/>
    </row>
    <row r="230" spans="2:2" s="6" customFormat="1" x14ac:dyDescent="0.35">
      <c r="B230" s="18"/>
    </row>
    <row r="231" spans="2:2" s="6" customFormat="1" x14ac:dyDescent="0.35">
      <c r="B231" s="18"/>
    </row>
    <row r="232" spans="2:2" s="6" customFormat="1" x14ac:dyDescent="0.35">
      <c r="B232" s="18"/>
    </row>
    <row r="233" spans="2:2" s="6" customFormat="1" x14ac:dyDescent="0.35">
      <c r="B233" s="18"/>
    </row>
    <row r="234" spans="2:2" s="6" customFormat="1" x14ac:dyDescent="0.35">
      <c r="B234" s="18"/>
    </row>
    <row r="235" spans="2:2" s="6" customFormat="1" x14ac:dyDescent="0.35">
      <c r="B235" s="18"/>
    </row>
    <row r="236" spans="2:2" s="6" customFormat="1" x14ac:dyDescent="0.35">
      <c r="B236" s="18"/>
    </row>
    <row r="237" spans="2:2" s="6" customFormat="1" x14ac:dyDescent="0.35">
      <c r="B237" s="18"/>
    </row>
    <row r="238" spans="2:2" s="6" customFormat="1" x14ac:dyDescent="0.35">
      <c r="B238" s="18"/>
    </row>
    <row r="239" spans="2:2" s="6" customFormat="1" x14ac:dyDescent="0.35">
      <c r="B239" s="18"/>
    </row>
    <row r="240" spans="2:2" s="6" customFormat="1" x14ac:dyDescent="0.35">
      <c r="B240" s="18"/>
    </row>
    <row r="241" spans="2:2" s="6" customFormat="1" x14ac:dyDescent="0.35">
      <c r="B241" s="18"/>
    </row>
    <row r="242" spans="2:2" s="6" customFormat="1" x14ac:dyDescent="0.35">
      <c r="B242" s="18"/>
    </row>
    <row r="243" spans="2:2" s="6" customFormat="1" x14ac:dyDescent="0.35">
      <c r="B243" s="18"/>
    </row>
    <row r="244" spans="2:2" s="6" customFormat="1" x14ac:dyDescent="0.35">
      <c r="B244" s="18"/>
    </row>
    <row r="245" spans="2:2" s="6" customFormat="1" x14ac:dyDescent="0.35">
      <c r="B245" s="18"/>
    </row>
    <row r="246" spans="2:2" s="6" customFormat="1" x14ac:dyDescent="0.35">
      <c r="B246" s="18"/>
    </row>
    <row r="247" spans="2:2" s="6" customFormat="1" x14ac:dyDescent="0.35">
      <c r="B247" s="18"/>
    </row>
    <row r="248" spans="2:2" s="6" customFormat="1" x14ac:dyDescent="0.35">
      <c r="B248" s="18"/>
    </row>
    <row r="249" spans="2:2" s="6" customFormat="1" x14ac:dyDescent="0.35">
      <c r="B249" s="18"/>
    </row>
    <row r="250" spans="2:2" s="6" customFormat="1" x14ac:dyDescent="0.35">
      <c r="B250" s="18"/>
    </row>
    <row r="251" spans="2:2" s="6" customFormat="1" x14ac:dyDescent="0.35">
      <c r="B251" s="18"/>
    </row>
    <row r="252" spans="2:2" s="6" customFormat="1" x14ac:dyDescent="0.35">
      <c r="B252" s="18"/>
    </row>
    <row r="253" spans="2:2" s="6" customFormat="1" x14ac:dyDescent="0.35">
      <c r="B253" s="18"/>
    </row>
    <row r="254" spans="2:2" s="6" customFormat="1" x14ac:dyDescent="0.35">
      <c r="B254" s="18"/>
    </row>
    <row r="255" spans="2:2" s="6" customFormat="1" x14ac:dyDescent="0.35">
      <c r="B255" s="18"/>
    </row>
    <row r="256" spans="2:2" s="6" customFormat="1" x14ac:dyDescent="0.35">
      <c r="B256" s="18"/>
    </row>
    <row r="257" spans="2:2" s="6" customFormat="1" x14ac:dyDescent="0.35">
      <c r="B257" s="18"/>
    </row>
    <row r="258" spans="2:2" s="6" customFormat="1" x14ac:dyDescent="0.35">
      <c r="B258" s="18"/>
    </row>
    <row r="259" spans="2:2" s="6" customFormat="1" x14ac:dyDescent="0.35">
      <c r="B259" s="18"/>
    </row>
    <row r="260" spans="2:2" s="6" customFormat="1" x14ac:dyDescent="0.35">
      <c r="B260" s="18"/>
    </row>
    <row r="261" spans="2:2" s="6" customFormat="1" x14ac:dyDescent="0.35">
      <c r="B261" s="18"/>
    </row>
    <row r="262" spans="2:2" s="6" customFormat="1" x14ac:dyDescent="0.35">
      <c r="B262" s="18"/>
    </row>
    <row r="263" spans="2:2" s="6" customFormat="1" x14ac:dyDescent="0.35">
      <c r="B263" s="18"/>
    </row>
    <row r="264" spans="2:2" s="6" customFormat="1" x14ac:dyDescent="0.35">
      <c r="B264" s="18"/>
    </row>
    <row r="265" spans="2:2" s="6" customFormat="1" x14ac:dyDescent="0.35">
      <c r="B265" s="18"/>
    </row>
    <row r="266" spans="2:2" s="6" customFormat="1" x14ac:dyDescent="0.35">
      <c r="B266" s="18"/>
    </row>
    <row r="267" spans="2:2" s="6" customFormat="1" x14ac:dyDescent="0.35">
      <c r="B267" s="18"/>
    </row>
    <row r="268" spans="2:2" s="6" customFormat="1" x14ac:dyDescent="0.35">
      <c r="B268" s="18"/>
    </row>
    <row r="269" spans="2:2" s="6" customFormat="1" x14ac:dyDescent="0.35">
      <c r="B269" s="18"/>
    </row>
    <row r="270" spans="2:2" s="6" customFormat="1" x14ac:dyDescent="0.35">
      <c r="B270" s="18"/>
    </row>
    <row r="271" spans="2:2" s="6" customFormat="1" x14ac:dyDescent="0.35">
      <c r="B271" s="18"/>
    </row>
    <row r="272" spans="2:2" s="6" customFormat="1" x14ac:dyDescent="0.35">
      <c r="B272" s="18"/>
    </row>
    <row r="273" spans="2:2" s="6" customFormat="1" x14ac:dyDescent="0.35">
      <c r="B273" s="18"/>
    </row>
    <row r="274" spans="2:2" s="6" customFormat="1" x14ac:dyDescent="0.35">
      <c r="B274" s="18"/>
    </row>
    <row r="275" spans="2:2" s="6" customFormat="1" x14ac:dyDescent="0.35">
      <c r="B275" s="18"/>
    </row>
    <row r="276" spans="2:2" s="6" customFormat="1" x14ac:dyDescent="0.35">
      <c r="B276" s="18"/>
    </row>
    <row r="277" spans="2:2" s="6" customFormat="1" x14ac:dyDescent="0.35">
      <c r="B277" s="18"/>
    </row>
    <row r="278" spans="2:2" s="6" customFormat="1" x14ac:dyDescent="0.35">
      <c r="B278" s="18"/>
    </row>
    <row r="279" spans="2:2" s="6" customFormat="1" x14ac:dyDescent="0.35">
      <c r="B279" s="18"/>
    </row>
    <row r="280" spans="2:2" s="6" customFormat="1" x14ac:dyDescent="0.35">
      <c r="B280" s="18"/>
    </row>
    <row r="281" spans="2:2" s="6" customFormat="1" x14ac:dyDescent="0.35">
      <c r="B281" s="18"/>
    </row>
    <row r="282" spans="2:2" s="6" customFormat="1" x14ac:dyDescent="0.35">
      <c r="B282" s="18"/>
    </row>
    <row r="283" spans="2:2" s="6" customFormat="1" x14ac:dyDescent="0.35">
      <c r="B283" s="18"/>
    </row>
    <row r="284" spans="2:2" s="6" customFormat="1" x14ac:dyDescent="0.35">
      <c r="B284" s="18"/>
    </row>
    <row r="285" spans="2:2" s="6" customFormat="1" x14ac:dyDescent="0.35">
      <c r="B285" s="18"/>
    </row>
    <row r="286" spans="2:2" s="6" customFormat="1" x14ac:dyDescent="0.35">
      <c r="B286" s="18"/>
    </row>
    <row r="287" spans="2:2" s="6" customFormat="1" x14ac:dyDescent="0.35">
      <c r="B287" s="18"/>
    </row>
    <row r="288" spans="2:2" s="6" customFormat="1" x14ac:dyDescent="0.35">
      <c r="B288" s="18"/>
    </row>
    <row r="289" spans="2:2" s="6" customFormat="1" x14ac:dyDescent="0.35">
      <c r="B289" s="18"/>
    </row>
    <row r="290" spans="2:2" s="6" customFormat="1" x14ac:dyDescent="0.35">
      <c r="B290" s="18"/>
    </row>
    <row r="291" spans="2:2" s="6" customFormat="1" x14ac:dyDescent="0.35">
      <c r="B291" s="18"/>
    </row>
    <row r="292" spans="2:2" s="6" customFormat="1" x14ac:dyDescent="0.35">
      <c r="B292" s="18"/>
    </row>
    <row r="293" spans="2:2" s="6" customFormat="1" x14ac:dyDescent="0.35">
      <c r="B293" s="18"/>
    </row>
    <row r="294" spans="2:2" s="6" customFormat="1" x14ac:dyDescent="0.35">
      <c r="B294" s="18"/>
    </row>
    <row r="295" spans="2:2" s="6" customFormat="1" x14ac:dyDescent="0.35">
      <c r="B295" s="18"/>
    </row>
    <row r="296" spans="2:2" s="6" customFormat="1" x14ac:dyDescent="0.35">
      <c r="B296" s="18"/>
    </row>
    <row r="297" spans="2:2" s="6" customFormat="1" x14ac:dyDescent="0.35">
      <c r="B297" s="18"/>
    </row>
    <row r="298" spans="2:2" s="6" customFormat="1" x14ac:dyDescent="0.35">
      <c r="B298" s="18"/>
    </row>
    <row r="299" spans="2:2" s="6" customFormat="1" x14ac:dyDescent="0.35">
      <c r="B299" s="18"/>
    </row>
    <row r="300" spans="2:2" s="6" customFormat="1" x14ac:dyDescent="0.35">
      <c r="B300" s="18"/>
    </row>
    <row r="301" spans="2:2" s="6" customFormat="1" x14ac:dyDescent="0.35">
      <c r="B301" s="18"/>
    </row>
    <row r="302" spans="2:2" s="6" customFormat="1" x14ac:dyDescent="0.35">
      <c r="B302" s="18"/>
    </row>
    <row r="303" spans="2:2" s="6" customFormat="1" x14ac:dyDescent="0.35">
      <c r="B303" s="18"/>
    </row>
    <row r="304" spans="2:2" s="6" customFormat="1" x14ac:dyDescent="0.35">
      <c r="B304" s="18"/>
    </row>
    <row r="305" spans="2:2" s="6" customFormat="1" x14ac:dyDescent="0.35">
      <c r="B305" s="18"/>
    </row>
    <row r="306" spans="2:2" s="6" customFormat="1" x14ac:dyDescent="0.35">
      <c r="B306" s="18"/>
    </row>
    <row r="307" spans="2:2" s="6" customFormat="1" x14ac:dyDescent="0.35">
      <c r="B307" s="18"/>
    </row>
    <row r="308" spans="2:2" s="6" customFormat="1" x14ac:dyDescent="0.35">
      <c r="B308" s="18"/>
    </row>
    <row r="309" spans="2:2" s="6" customFormat="1" x14ac:dyDescent="0.35">
      <c r="B309" s="18"/>
    </row>
    <row r="310" spans="2:2" s="6" customFormat="1" x14ac:dyDescent="0.35">
      <c r="B310" s="18"/>
    </row>
    <row r="311" spans="2:2" s="6" customFormat="1" x14ac:dyDescent="0.35">
      <c r="B311" s="18"/>
    </row>
    <row r="312" spans="2:2" s="6" customFormat="1" x14ac:dyDescent="0.35">
      <c r="B312" s="18"/>
    </row>
    <row r="313" spans="2:2" s="6" customFormat="1" x14ac:dyDescent="0.35">
      <c r="B313" s="18"/>
    </row>
    <row r="314" spans="2:2" s="6" customFormat="1" x14ac:dyDescent="0.35">
      <c r="B314" s="18"/>
    </row>
    <row r="315" spans="2:2" s="6" customFormat="1" x14ac:dyDescent="0.35">
      <c r="B315" s="18"/>
    </row>
    <row r="316" spans="2:2" s="6" customFormat="1" x14ac:dyDescent="0.35">
      <c r="B316" s="18"/>
    </row>
    <row r="317" spans="2:2" s="6" customFormat="1" x14ac:dyDescent="0.35">
      <c r="B317" s="18"/>
    </row>
    <row r="318" spans="2:2" s="6" customFormat="1" x14ac:dyDescent="0.35">
      <c r="B318" s="18"/>
    </row>
    <row r="319" spans="2:2" s="6" customFormat="1" x14ac:dyDescent="0.35">
      <c r="B319" s="18"/>
    </row>
    <row r="320" spans="2:2" s="6" customFormat="1" x14ac:dyDescent="0.35">
      <c r="B320" s="18"/>
    </row>
    <row r="321" spans="2:2" s="6" customFormat="1" x14ac:dyDescent="0.35">
      <c r="B321" s="18"/>
    </row>
    <row r="322" spans="2:2" s="6" customFormat="1" x14ac:dyDescent="0.35">
      <c r="B322" s="18"/>
    </row>
    <row r="323" spans="2:2" s="6" customFormat="1" x14ac:dyDescent="0.35">
      <c r="B323" s="18"/>
    </row>
    <row r="324" spans="2:2" s="6" customFormat="1" x14ac:dyDescent="0.35">
      <c r="B324" s="18"/>
    </row>
    <row r="325" spans="2:2" s="6" customFormat="1" x14ac:dyDescent="0.35">
      <c r="B325" s="18"/>
    </row>
    <row r="326" spans="2:2" s="6" customFormat="1" x14ac:dyDescent="0.35">
      <c r="B326" s="18"/>
    </row>
    <row r="327" spans="2:2" s="6" customFormat="1" x14ac:dyDescent="0.35">
      <c r="B327" s="18"/>
    </row>
    <row r="328" spans="2:2" s="6" customFormat="1" x14ac:dyDescent="0.35">
      <c r="B328" s="18"/>
    </row>
    <row r="329" spans="2:2" s="6" customFormat="1" x14ac:dyDescent="0.35">
      <c r="B329" s="18"/>
    </row>
    <row r="330" spans="2:2" s="6" customFormat="1" x14ac:dyDescent="0.35">
      <c r="B330" s="18"/>
    </row>
    <row r="331" spans="2:2" s="6" customFormat="1" x14ac:dyDescent="0.35">
      <c r="B331" s="18"/>
    </row>
    <row r="332" spans="2:2" s="6" customFormat="1" x14ac:dyDescent="0.35">
      <c r="B332" s="18"/>
    </row>
    <row r="333" spans="2:2" s="6" customFormat="1" x14ac:dyDescent="0.35">
      <c r="B333" s="18"/>
    </row>
    <row r="334" spans="2:2" s="6" customFormat="1" x14ac:dyDescent="0.35">
      <c r="B334" s="18"/>
    </row>
    <row r="335" spans="2:2" s="6" customFormat="1" x14ac:dyDescent="0.35">
      <c r="B335" s="18"/>
    </row>
    <row r="336" spans="2:2" s="6" customFormat="1" x14ac:dyDescent="0.35">
      <c r="B336" s="18"/>
    </row>
    <row r="337" spans="2:2" s="6" customFormat="1" x14ac:dyDescent="0.35">
      <c r="B337" s="18"/>
    </row>
    <row r="338" spans="2:2" s="6" customFormat="1" x14ac:dyDescent="0.35">
      <c r="B338" s="18"/>
    </row>
    <row r="339" spans="2:2" s="6" customFormat="1" x14ac:dyDescent="0.35">
      <c r="B339" s="18"/>
    </row>
    <row r="340" spans="2:2" s="6" customFormat="1" x14ac:dyDescent="0.35">
      <c r="B340" s="18"/>
    </row>
    <row r="341" spans="2:2" s="6" customFormat="1" x14ac:dyDescent="0.35">
      <c r="B341" s="18"/>
    </row>
    <row r="342" spans="2:2" s="6" customFormat="1" x14ac:dyDescent="0.35">
      <c r="B342" s="18"/>
    </row>
    <row r="343" spans="2:2" s="6" customFormat="1" x14ac:dyDescent="0.35">
      <c r="B343" s="18"/>
    </row>
    <row r="344" spans="2:2" s="6" customFormat="1" x14ac:dyDescent="0.35">
      <c r="B344" s="18"/>
    </row>
    <row r="345" spans="2:2" s="6" customFormat="1" x14ac:dyDescent="0.35">
      <c r="B345" s="18"/>
    </row>
    <row r="346" spans="2:2" s="6" customFormat="1" x14ac:dyDescent="0.35">
      <c r="B346" s="18"/>
    </row>
    <row r="347" spans="2:2" s="6" customFormat="1" x14ac:dyDescent="0.35">
      <c r="B347" s="18"/>
    </row>
    <row r="348" spans="2:2" s="6" customFormat="1" x14ac:dyDescent="0.35">
      <c r="B348" s="18"/>
    </row>
    <row r="349" spans="2:2" s="6" customFormat="1" x14ac:dyDescent="0.35">
      <c r="B349" s="18"/>
    </row>
    <row r="350" spans="2:2" s="6" customFormat="1" x14ac:dyDescent="0.35">
      <c r="B350" s="18"/>
    </row>
    <row r="351" spans="2:2" s="6" customFormat="1" x14ac:dyDescent="0.35">
      <c r="B351" s="18"/>
    </row>
    <row r="352" spans="2:2" s="6" customFormat="1" x14ac:dyDescent="0.35">
      <c r="B352" s="18"/>
    </row>
    <row r="353" spans="2:2" s="6" customFormat="1" x14ac:dyDescent="0.35">
      <c r="B353" s="18"/>
    </row>
    <row r="354" spans="2:2" s="6" customFormat="1" x14ac:dyDescent="0.35">
      <c r="B354" s="18"/>
    </row>
    <row r="355" spans="2:2" s="6" customFormat="1" x14ac:dyDescent="0.35">
      <c r="B355" s="18"/>
    </row>
    <row r="356" spans="2:2" s="6" customFormat="1" x14ac:dyDescent="0.35">
      <c r="B356" s="18"/>
    </row>
    <row r="357" spans="2:2" s="6" customFormat="1" x14ac:dyDescent="0.35">
      <c r="B357" s="18"/>
    </row>
    <row r="358" spans="2:2" s="6" customFormat="1" x14ac:dyDescent="0.35">
      <c r="B358" s="18"/>
    </row>
    <row r="359" spans="2:2" s="6" customFormat="1" x14ac:dyDescent="0.35">
      <c r="B359" s="18"/>
    </row>
    <row r="360" spans="2:2" s="6" customFormat="1" x14ac:dyDescent="0.35">
      <c r="B360" s="18"/>
    </row>
    <row r="361" spans="2:2" s="6" customFormat="1" x14ac:dyDescent="0.35">
      <c r="B361" s="18"/>
    </row>
    <row r="362" spans="2:2" s="6" customFormat="1" x14ac:dyDescent="0.35">
      <c r="B362" s="18"/>
    </row>
    <row r="363" spans="2:2" s="6" customFormat="1" x14ac:dyDescent="0.35">
      <c r="B363" s="18"/>
    </row>
    <row r="364" spans="2:2" s="6" customFormat="1" x14ac:dyDescent="0.35">
      <c r="B364" s="18"/>
    </row>
    <row r="365" spans="2:2" s="6" customFormat="1" x14ac:dyDescent="0.35">
      <c r="B365" s="18"/>
    </row>
    <row r="366" spans="2:2" s="6" customFormat="1" x14ac:dyDescent="0.35">
      <c r="B366" s="18"/>
    </row>
    <row r="367" spans="2:2" s="6" customFormat="1" x14ac:dyDescent="0.35">
      <c r="B367" s="18"/>
    </row>
    <row r="368" spans="2:2" s="6" customFormat="1" x14ac:dyDescent="0.35">
      <c r="B368" s="18"/>
    </row>
    <row r="369" spans="2:2" s="6" customFormat="1" x14ac:dyDescent="0.35">
      <c r="B369" s="18"/>
    </row>
    <row r="370" spans="2:2" s="6" customFormat="1" x14ac:dyDescent="0.35">
      <c r="B370" s="18"/>
    </row>
    <row r="371" spans="2:2" s="6" customFormat="1" x14ac:dyDescent="0.35">
      <c r="B371" s="18"/>
    </row>
    <row r="372" spans="2:2" s="6" customFormat="1" x14ac:dyDescent="0.35">
      <c r="B372" s="18"/>
    </row>
    <row r="373" spans="2:2" s="6" customFormat="1" x14ac:dyDescent="0.35">
      <c r="B373" s="18"/>
    </row>
    <row r="374" spans="2:2" s="6" customFormat="1" x14ac:dyDescent="0.35">
      <c r="B374" s="18"/>
    </row>
    <row r="375" spans="2:2" s="6" customFormat="1" x14ac:dyDescent="0.35">
      <c r="B375" s="18"/>
    </row>
    <row r="376" spans="2:2" s="6" customFormat="1" x14ac:dyDescent="0.35">
      <c r="B376" s="18"/>
    </row>
    <row r="377" spans="2:2" s="6" customFormat="1" x14ac:dyDescent="0.35">
      <c r="B377" s="18"/>
    </row>
    <row r="378" spans="2:2" s="6" customFormat="1" x14ac:dyDescent="0.35">
      <c r="B378" s="18"/>
    </row>
    <row r="379" spans="2:2" s="6" customFormat="1" x14ac:dyDescent="0.35">
      <c r="B379" s="18"/>
    </row>
    <row r="380" spans="2:2" s="6" customFormat="1" x14ac:dyDescent="0.35">
      <c r="B380" s="18"/>
    </row>
    <row r="381" spans="2:2" s="6" customFormat="1" x14ac:dyDescent="0.35">
      <c r="B381" s="18"/>
    </row>
    <row r="382" spans="2:2" s="6" customFormat="1" x14ac:dyDescent="0.35">
      <c r="B382" s="18"/>
    </row>
    <row r="383" spans="2:2" s="6" customFormat="1" x14ac:dyDescent="0.35">
      <c r="B383" s="18"/>
    </row>
    <row r="384" spans="2:2" s="6" customFormat="1" x14ac:dyDescent="0.35">
      <c r="B384" s="18"/>
    </row>
    <row r="385" spans="2:2" s="6" customFormat="1" x14ac:dyDescent="0.35">
      <c r="B385" s="18"/>
    </row>
    <row r="386" spans="2:2" s="6" customFormat="1" x14ac:dyDescent="0.35">
      <c r="B386" s="18"/>
    </row>
    <row r="387" spans="2:2" s="6" customFormat="1" x14ac:dyDescent="0.35">
      <c r="B387" s="18"/>
    </row>
    <row r="388" spans="2:2" s="6" customFormat="1" x14ac:dyDescent="0.35">
      <c r="B388" s="18"/>
    </row>
    <row r="389" spans="2:2" s="6" customFormat="1" x14ac:dyDescent="0.35">
      <c r="B389" s="18"/>
    </row>
    <row r="390" spans="2:2" s="6" customFormat="1" x14ac:dyDescent="0.35">
      <c r="B390" s="18"/>
    </row>
    <row r="391" spans="2:2" s="6" customFormat="1" x14ac:dyDescent="0.35">
      <c r="B391" s="18"/>
    </row>
  </sheetData>
  <sheetProtection algorithmName="SHA-512" hashValue="c6M+t7ZD+M0Kw/mj6GRxxhrbxhLNYa52/vcl5XPsPCd43EWLpgywW/uQCNaajQq5IpW+bWeDppe2Xw/KYHRsVg==" saltValue="/HhAgG96N+ZwRA7PchD4FQ==" spinCount="100000" sheet="1" objects="1" scenarios="1" formatCells="0" formatColumns="0" formatRows="0" autoFilter="0"/>
  <conditionalFormatting sqref="D43">
    <cfRule type="cellIs" dxfId="47" priority="2" operator="greaterThan">
      <formula>0.72</formula>
    </cfRule>
  </conditionalFormatting>
  <conditionalFormatting sqref="F43 H43 J43 L43 N43 P43 R43">
    <cfRule type="cellIs" dxfId="46" priority="1" operator="greaterThan">
      <formula>0.72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A1:CD43"/>
  <sheetViews>
    <sheetView showGridLines="0" zoomScale="90" zoomScaleNormal="90" workbookViewId="0">
      <selection activeCell="A15" sqref="A15"/>
    </sheetView>
  </sheetViews>
  <sheetFormatPr defaultColWidth="9.08984375" defaultRowHeight="14.5" x14ac:dyDescent="0.35"/>
  <cols>
    <col min="1" max="1" width="29.36328125" style="14" customWidth="1"/>
    <col min="2" max="2" width="22.453125" style="19" bestFit="1" customWidth="1"/>
    <col min="3" max="18" width="14.90625" style="14" customWidth="1"/>
    <col min="19" max="16384" width="9.08984375" style="14"/>
  </cols>
  <sheetData>
    <row r="1" spans="1:82" x14ac:dyDescent="0.35">
      <c r="A1" s="35"/>
      <c r="B1" s="31"/>
    </row>
    <row r="2" spans="1:82" ht="23.25" customHeight="1" x14ac:dyDescent="0.35">
      <c r="A2" s="36" t="s">
        <v>0</v>
      </c>
      <c r="B2" s="31"/>
    </row>
    <row r="3" spans="1:82" ht="23.25" customHeight="1" x14ac:dyDescent="0.35">
      <c r="A3" s="37" t="s">
        <v>20</v>
      </c>
      <c r="B3" s="32"/>
    </row>
    <row r="4" spans="1:82" ht="23.25" customHeight="1" x14ac:dyDescent="0.35">
      <c r="A4" s="38" t="s">
        <v>21</v>
      </c>
      <c r="B4" s="32"/>
    </row>
    <row r="5" spans="1:82" ht="23.25" customHeight="1" x14ac:dyDescent="0.35">
      <c r="A5" s="37" t="s">
        <v>15</v>
      </c>
      <c r="B5" s="32"/>
    </row>
    <row r="6" spans="1:82" ht="23.25" customHeight="1" x14ac:dyDescent="0.35">
      <c r="A6" s="37" t="s">
        <v>16</v>
      </c>
      <c r="B6" s="32"/>
    </row>
    <row r="7" spans="1:82" ht="23.25" customHeight="1" x14ac:dyDescent="0.35">
      <c r="A7" s="39" t="s">
        <v>19</v>
      </c>
      <c r="B7" s="33"/>
    </row>
    <row r="8" spans="1:82" x14ac:dyDescent="0.35">
      <c r="A8" s="35"/>
      <c r="B8" s="31"/>
    </row>
    <row r="9" spans="1:82" x14ac:dyDescent="0.35">
      <c r="A9" s="24" t="s">
        <v>3</v>
      </c>
      <c r="B9" s="2" t="s">
        <v>5</v>
      </c>
      <c r="C9" s="3"/>
      <c r="E9" s="34"/>
    </row>
    <row r="10" spans="1:82" x14ac:dyDescent="0.35">
      <c r="A10" s="24" t="s">
        <v>1</v>
      </c>
      <c r="B10" s="2" t="s">
        <v>17</v>
      </c>
      <c r="C10" s="3"/>
      <c r="E10" s="34"/>
    </row>
    <row r="11" spans="1:82" x14ac:dyDescent="0.35">
      <c r="A11" s="24" t="s">
        <v>2</v>
      </c>
      <c r="B11" s="2" t="s">
        <v>6</v>
      </c>
      <c r="C11" s="3"/>
      <c r="E11" s="34"/>
    </row>
    <row r="12" spans="1:82" x14ac:dyDescent="0.35">
      <c r="A12" s="35"/>
      <c r="B12" s="31"/>
    </row>
    <row r="13" spans="1:82" ht="15.5" x14ac:dyDescent="0.35">
      <c r="A13" s="40" t="s">
        <v>39</v>
      </c>
      <c r="B13" s="31"/>
    </row>
    <row r="14" spans="1:82" x14ac:dyDescent="0.35">
      <c r="A14" s="35"/>
      <c r="B14" s="31"/>
    </row>
    <row r="15" spans="1:82" s="13" customFormat="1" ht="58.75" customHeight="1" x14ac:dyDescent="0.35">
      <c r="A15" s="26" t="s">
        <v>18</v>
      </c>
      <c r="B15" s="1" t="s">
        <v>38</v>
      </c>
      <c r="C15" s="1" t="s">
        <v>22</v>
      </c>
      <c r="D15" s="1" t="s">
        <v>23</v>
      </c>
      <c r="E15" s="1" t="s">
        <v>24</v>
      </c>
      <c r="F15" s="1" t="s">
        <v>31</v>
      </c>
      <c r="G15" s="1" t="s">
        <v>25</v>
      </c>
      <c r="H15" s="1" t="s">
        <v>32</v>
      </c>
      <c r="I15" s="1" t="s">
        <v>26</v>
      </c>
      <c r="J15" s="1" t="s">
        <v>33</v>
      </c>
      <c r="K15" s="1" t="s">
        <v>27</v>
      </c>
      <c r="L15" s="1" t="s">
        <v>34</v>
      </c>
      <c r="M15" s="1" t="s">
        <v>28</v>
      </c>
      <c r="N15" s="1" t="s">
        <v>35</v>
      </c>
      <c r="O15" s="1" t="s">
        <v>29</v>
      </c>
      <c r="P15" s="1" t="s">
        <v>36</v>
      </c>
      <c r="Q15" s="1" t="s">
        <v>30</v>
      </c>
      <c r="R15" s="1" t="s">
        <v>37</v>
      </c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</row>
    <row r="16" spans="1:82" x14ac:dyDescent="0.35">
      <c r="A16" s="4" t="s">
        <v>7</v>
      </c>
      <c r="B16" s="5">
        <v>400</v>
      </c>
      <c r="C16" s="5">
        <v>20</v>
      </c>
      <c r="D16" s="27">
        <f>IF(C16=0,0,$B16*C16/10^6)</f>
        <v>8.0000000000000002E-3</v>
      </c>
      <c r="E16" s="5"/>
      <c r="F16" s="27">
        <f>IF(E16=0,0,$B16*E16/10^6)</f>
        <v>0</v>
      </c>
      <c r="G16" s="5">
        <v>50</v>
      </c>
      <c r="H16" s="27">
        <f>IF(G16=0,0,$B16*G16/10^6)</f>
        <v>0.02</v>
      </c>
      <c r="I16" s="5"/>
      <c r="J16" s="27">
        <f>IF(I16=0,0,$B16*I16/10^6)</f>
        <v>0</v>
      </c>
      <c r="K16" s="5">
        <v>200</v>
      </c>
      <c r="L16" s="27">
        <f>IF(K16=0,0,$B16*K16/10^6)</f>
        <v>0.08</v>
      </c>
      <c r="M16" s="5"/>
      <c r="N16" s="27">
        <f>IF(M16=0,0,$B16*M16/10^6)</f>
        <v>0</v>
      </c>
      <c r="O16" s="5"/>
      <c r="P16" s="27">
        <f>IF(O16=0,0,$B16*O16/10^6)</f>
        <v>0</v>
      </c>
      <c r="Q16" s="5"/>
      <c r="R16" s="27">
        <f>IF(Q16=0,0,$B16*Q16/10^6)</f>
        <v>0</v>
      </c>
    </row>
    <row r="17" spans="1:18" x14ac:dyDescent="0.35">
      <c r="A17" s="4" t="s">
        <v>14</v>
      </c>
      <c r="B17" s="5">
        <v>500</v>
      </c>
      <c r="C17" s="5">
        <v>10</v>
      </c>
      <c r="D17" s="27">
        <f t="shared" ref="D17:D42" si="0">IF(C17=0,0,$B17*C17/10^6)</f>
        <v>5.0000000000000001E-3</v>
      </c>
      <c r="E17" s="5">
        <v>100</v>
      </c>
      <c r="F17" s="27">
        <f t="shared" ref="F17:F42" si="1">IF(E17=0,0,$B17*E17/10^6)</f>
        <v>0.05</v>
      </c>
      <c r="G17" s="5"/>
      <c r="H17" s="27">
        <f t="shared" ref="H17:H42" si="2">IF(G17=0,0,$B17*G17/10^6)</f>
        <v>0</v>
      </c>
      <c r="I17" s="5">
        <v>300</v>
      </c>
      <c r="J17" s="27">
        <f t="shared" ref="J17:J42" si="3">IF(I17=0,0,$B17*I17/10^6)</f>
        <v>0.15</v>
      </c>
      <c r="K17" s="5">
        <v>500</v>
      </c>
      <c r="L17" s="27">
        <f t="shared" ref="L17:L42" si="4">IF(K17=0,0,$B17*K17/10^6)</f>
        <v>0.25</v>
      </c>
      <c r="M17" s="5"/>
      <c r="N17" s="27">
        <f t="shared" ref="N17:N42" si="5">IF(M17=0,0,$B17*M17/10^6)</f>
        <v>0</v>
      </c>
      <c r="O17" s="5"/>
      <c r="P17" s="27">
        <f t="shared" ref="P17:P42" si="6">IF(O17=0,0,$B17*O17/10^6)</f>
        <v>0</v>
      </c>
      <c r="Q17" s="5"/>
      <c r="R17" s="27">
        <f t="shared" ref="R17:R42" si="7">IF(Q17=0,0,$B17*Q17/10^6)</f>
        <v>0</v>
      </c>
    </row>
    <row r="18" spans="1:18" x14ac:dyDescent="0.35">
      <c r="A18" s="4" t="s">
        <v>8</v>
      </c>
      <c r="B18" s="5">
        <v>900</v>
      </c>
      <c r="C18" s="5">
        <v>600</v>
      </c>
      <c r="D18" s="27">
        <f t="shared" si="0"/>
        <v>0.54</v>
      </c>
      <c r="E18" s="5">
        <v>100</v>
      </c>
      <c r="F18" s="27">
        <f t="shared" si="1"/>
        <v>0.09</v>
      </c>
      <c r="G18" s="5">
        <v>50</v>
      </c>
      <c r="H18" s="27">
        <f t="shared" si="2"/>
        <v>4.4999999999999998E-2</v>
      </c>
      <c r="I18" s="5">
        <v>100</v>
      </c>
      <c r="J18" s="27">
        <f t="shared" si="3"/>
        <v>0.09</v>
      </c>
      <c r="K18" s="5">
        <v>200</v>
      </c>
      <c r="L18" s="27">
        <f t="shared" si="4"/>
        <v>0.18</v>
      </c>
      <c r="M18" s="5"/>
      <c r="N18" s="27">
        <f t="shared" si="5"/>
        <v>0</v>
      </c>
      <c r="O18" s="5"/>
      <c r="P18" s="27">
        <f t="shared" si="6"/>
        <v>0</v>
      </c>
      <c r="Q18" s="5"/>
      <c r="R18" s="27">
        <f t="shared" si="7"/>
        <v>0</v>
      </c>
    </row>
    <row r="19" spans="1:18" x14ac:dyDescent="0.35">
      <c r="A19" s="4" t="s">
        <v>9</v>
      </c>
      <c r="B19" s="5">
        <v>100</v>
      </c>
      <c r="C19" s="5">
        <v>1000</v>
      </c>
      <c r="D19" s="27">
        <f t="shared" si="0"/>
        <v>0.1</v>
      </c>
      <c r="E19" s="5"/>
      <c r="F19" s="27">
        <f t="shared" si="1"/>
        <v>0</v>
      </c>
      <c r="G19" s="5"/>
      <c r="H19" s="27">
        <f t="shared" si="2"/>
        <v>0</v>
      </c>
      <c r="I19" s="5"/>
      <c r="J19" s="27">
        <f t="shared" si="3"/>
        <v>0</v>
      </c>
      <c r="K19" s="5"/>
      <c r="L19" s="27">
        <f t="shared" si="4"/>
        <v>0</v>
      </c>
      <c r="M19" s="5"/>
      <c r="N19" s="27">
        <f t="shared" si="5"/>
        <v>0</v>
      </c>
      <c r="O19" s="5"/>
      <c r="P19" s="27">
        <f t="shared" si="6"/>
        <v>0</v>
      </c>
      <c r="Q19" s="5"/>
      <c r="R19" s="27">
        <f t="shared" si="7"/>
        <v>0</v>
      </c>
    </row>
    <row r="20" spans="1:18" x14ac:dyDescent="0.35">
      <c r="A20" s="4" t="s">
        <v>10</v>
      </c>
      <c r="B20" s="5">
        <v>200</v>
      </c>
      <c r="C20" s="5"/>
      <c r="D20" s="27">
        <f t="shared" si="0"/>
        <v>0</v>
      </c>
      <c r="E20" s="5">
        <v>1450</v>
      </c>
      <c r="F20" s="27">
        <f t="shared" si="1"/>
        <v>0.28999999999999998</v>
      </c>
      <c r="G20" s="5"/>
      <c r="H20" s="27">
        <f t="shared" si="2"/>
        <v>0</v>
      </c>
      <c r="I20" s="5"/>
      <c r="J20" s="27">
        <f t="shared" si="3"/>
        <v>0</v>
      </c>
      <c r="K20" s="5"/>
      <c r="L20" s="27">
        <f t="shared" si="4"/>
        <v>0</v>
      </c>
      <c r="M20" s="5"/>
      <c r="N20" s="27">
        <f t="shared" si="5"/>
        <v>0</v>
      </c>
      <c r="O20" s="5"/>
      <c r="P20" s="27">
        <f t="shared" si="6"/>
        <v>0</v>
      </c>
      <c r="Q20" s="5"/>
      <c r="R20" s="27">
        <f t="shared" si="7"/>
        <v>0</v>
      </c>
    </row>
    <row r="21" spans="1:18" x14ac:dyDescent="0.35">
      <c r="A21" s="4" t="s">
        <v>12</v>
      </c>
      <c r="B21" s="5">
        <v>300</v>
      </c>
      <c r="C21" s="5"/>
      <c r="D21" s="27">
        <f t="shared" si="0"/>
        <v>0</v>
      </c>
      <c r="E21" s="5"/>
      <c r="F21" s="27">
        <f t="shared" si="1"/>
        <v>0</v>
      </c>
      <c r="G21" s="5">
        <v>1540</v>
      </c>
      <c r="H21" s="27">
        <f t="shared" si="2"/>
        <v>0.46200000000000002</v>
      </c>
      <c r="I21" s="5">
        <v>1200</v>
      </c>
      <c r="J21" s="27">
        <f t="shared" si="3"/>
        <v>0.36</v>
      </c>
      <c r="K21" s="5">
        <v>730</v>
      </c>
      <c r="L21" s="27">
        <f t="shared" si="4"/>
        <v>0.219</v>
      </c>
      <c r="M21" s="5"/>
      <c r="N21" s="27">
        <f t="shared" si="5"/>
        <v>0</v>
      </c>
      <c r="O21" s="5"/>
      <c r="P21" s="27">
        <f t="shared" si="6"/>
        <v>0</v>
      </c>
      <c r="Q21" s="5"/>
      <c r="R21" s="27">
        <f t="shared" si="7"/>
        <v>0</v>
      </c>
    </row>
    <row r="22" spans="1:18" x14ac:dyDescent="0.35">
      <c r="A22" s="4" t="s">
        <v>11</v>
      </c>
      <c r="B22" s="5">
        <v>100</v>
      </c>
      <c r="C22" s="5"/>
      <c r="D22" s="27">
        <f t="shared" si="0"/>
        <v>0</v>
      </c>
      <c r="E22" s="5"/>
      <c r="F22" s="27">
        <f t="shared" si="1"/>
        <v>0</v>
      </c>
      <c r="G22" s="5"/>
      <c r="H22" s="27">
        <f t="shared" si="2"/>
        <v>0</v>
      </c>
      <c r="I22" s="5">
        <v>30</v>
      </c>
      <c r="J22" s="27">
        <f t="shared" si="3"/>
        <v>3.0000000000000001E-3</v>
      </c>
      <c r="K22" s="5"/>
      <c r="L22" s="27">
        <f t="shared" si="4"/>
        <v>0</v>
      </c>
      <c r="M22" s="5"/>
      <c r="N22" s="27">
        <f t="shared" si="5"/>
        <v>0</v>
      </c>
      <c r="O22" s="5"/>
      <c r="P22" s="27">
        <f t="shared" si="6"/>
        <v>0</v>
      </c>
      <c r="Q22" s="5"/>
      <c r="R22" s="27">
        <f t="shared" si="7"/>
        <v>0</v>
      </c>
    </row>
    <row r="23" spans="1:18" x14ac:dyDescent="0.35">
      <c r="A23" s="4" t="s">
        <v>13</v>
      </c>
      <c r="B23" s="5">
        <v>500</v>
      </c>
      <c r="C23" s="5">
        <v>20</v>
      </c>
      <c r="D23" s="27">
        <f t="shared" si="0"/>
        <v>0.01</v>
      </c>
      <c r="E23" s="5"/>
      <c r="F23" s="27">
        <f t="shared" si="1"/>
        <v>0</v>
      </c>
      <c r="G23" s="5">
        <v>10</v>
      </c>
      <c r="H23" s="27">
        <f t="shared" si="2"/>
        <v>5.0000000000000001E-3</v>
      </c>
      <c r="I23" s="5">
        <v>20</v>
      </c>
      <c r="J23" s="27">
        <f t="shared" si="3"/>
        <v>0.01</v>
      </c>
      <c r="K23" s="5">
        <v>20</v>
      </c>
      <c r="L23" s="27">
        <f t="shared" si="4"/>
        <v>0.01</v>
      </c>
      <c r="M23" s="5"/>
      <c r="N23" s="27">
        <f t="shared" si="5"/>
        <v>0</v>
      </c>
      <c r="O23" s="5"/>
      <c r="P23" s="27">
        <f t="shared" si="6"/>
        <v>0</v>
      </c>
      <c r="Q23" s="5"/>
      <c r="R23" s="27">
        <f t="shared" si="7"/>
        <v>0</v>
      </c>
    </row>
    <row r="24" spans="1:18" x14ac:dyDescent="0.35">
      <c r="A24" s="4"/>
      <c r="B24" s="5"/>
      <c r="C24" s="5"/>
      <c r="D24" s="27">
        <f t="shared" si="0"/>
        <v>0</v>
      </c>
      <c r="E24" s="5"/>
      <c r="F24" s="27">
        <f t="shared" si="1"/>
        <v>0</v>
      </c>
      <c r="G24" s="5"/>
      <c r="H24" s="27">
        <f t="shared" si="2"/>
        <v>0</v>
      </c>
      <c r="I24" s="5"/>
      <c r="J24" s="27">
        <f t="shared" si="3"/>
        <v>0</v>
      </c>
      <c r="K24" s="5"/>
      <c r="L24" s="27">
        <f t="shared" si="4"/>
        <v>0</v>
      </c>
      <c r="M24" s="5"/>
      <c r="N24" s="27">
        <f t="shared" si="5"/>
        <v>0</v>
      </c>
      <c r="O24" s="5"/>
      <c r="P24" s="27">
        <f t="shared" si="6"/>
        <v>0</v>
      </c>
      <c r="Q24" s="5"/>
      <c r="R24" s="27">
        <f t="shared" si="7"/>
        <v>0</v>
      </c>
    </row>
    <row r="25" spans="1:18" x14ac:dyDescent="0.35">
      <c r="A25" s="4"/>
      <c r="B25" s="5"/>
      <c r="C25" s="5"/>
      <c r="D25" s="27">
        <f t="shared" si="0"/>
        <v>0</v>
      </c>
      <c r="E25" s="5"/>
      <c r="F25" s="27">
        <f t="shared" si="1"/>
        <v>0</v>
      </c>
      <c r="G25" s="5"/>
      <c r="H25" s="27">
        <f t="shared" si="2"/>
        <v>0</v>
      </c>
      <c r="I25" s="5"/>
      <c r="J25" s="27">
        <f t="shared" si="3"/>
        <v>0</v>
      </c>
      <c r="K25" s="5"/>
      <c r="L25" s="27">
        <f t="shared" si="4"/>
        <v>0</v>
      </c>
      <c r="M25" s="5"/>
      <c r="N25" s="27">
        <f t="shared" si="5"/>
        <v>0</v>
      </c>
      <c r="O25" s="5"/>
      <c r="P25" s="27">
        <f t="shared" si="6"/>
        <v>0</v>
      </c>
      <c r="Q25" s="5"/>
      <c r="R25" s="27">
        <f t="shared" si="7"/>
        <v>0</v>
      </c>
    </row>
    <row r="26" spans="1:18" x14ac:dyDescent="0.35">
      <c r="A26" s="4"/>
      <c r="B26" s="5"/>
      <c r="C26" s="5"/>
      <c r="D26" s="27">
        <f t="shared" si="0"/>
        <v>0</v>
      </c>
      <c r="E26" s="5"/>
      <c r="F26" s="27">
        <f t="shared" si="1"/>
        <v>0</v>
      </c>
      <c r="G26" s="5"/>
      <c r="H26" s="27">
        <f t="shared" si="2"/>
        <v>0</v>
      </c>
      <c r="I26" s="5"/>
      <c r="J26" s="27">
        <f t="shared" si="3"/>
        <v>0</v>
      </c>
      <c r="K26" s="5"/>
      <c r="L26" s="27">
        <f t="shared" si="4"/>
        <v>0</v>
      </c>
      <c r="M26" s="5"/>
      <c r="N26" s="27">
        <f t="shared" si="5"/>
        <v>0</v>
      </c>
      <c r="O26" s="5"/>
      <c r="P26" s="27">
        <f t="shared" si="6"/>
        <v>0</v>
      </c>
      <c r="Q26" s="5"/>
      <c r="R26" s="27">
        <f t="shared" si="7"/>
        <v>0</v>
      </c>
    </row>
    <row r="27" spans="1:18" x14ac:dyDescent="0.35">
      <c r="A27" s="4"/>
      <c r="B27" s="5"/>
      <c r="C27" s="5"/>
      <c r="D27" s="27">
        <f t="shared" si="0"/>
        <v>0</v>
      </c>
      <c r="E27" s="5"/>
      <c r="F27" s="27">
        <f t="shared" si="1"/>
        <v>0</v>
      </c>
      <c r="G27" s="5"/>
      <c r="H27" s="27">
        <f t="shared" si="2"/>
        <v>0</v>
      </c>
      <c r="I27" s="5"/>
      <c r="J27" s="27">
        <f t="shared" si="3"/>
        <v>0</v>
      </c>
      <c r="K27" s="5"/>
      <c r="L27" s="27">
        <f t="shared" si="4"/>
        <v>0</v>
      </c>
      <c r="M27" s="5"/>
      <c r="N27" s="27">
        <f t="shared" si="5"/>
        <v>0</v>
      </c>
      <c r="O27" s="5"/>
      <c r="P27" s="27">
        <f t="shared" si="6"/>
        <v>0</v>
      </c>
      <c r="Q27" s="5"/>
      <c r="R27" s="27">
        <f t="shared" si="7"/>
        <v>0</v>
      </c>
    </row>
    <row r="28" spans="1:18" x14ac:dyDescent="0.35">
      <c r="A28" s="4"/>
      <c r="B28" s="5"/>
      <c r="C28" s="5"/>
      <c r="D28" s="27">
        <f t="shared" si="0"/>
        <v>0</v>
      </c>
      <c r="E28" s="5"/>
      <c r="F28" s="27">
        <f t="shared" si="1"/>
        <v>0</v>
      </c>
      <c r="G28" s="5"/>
      <c r="H28" s="27">
        <f t="shared" si="2"/>
        <v>0</v>
      </c>
      <c r="I28" s="5"/>
      <c r="J28" s="27">
        <f t="shared" si="3"/>
        <v>0</v>
      </c>
      <c r="K28" s="5"/>
      <c r="L28" s="27">
        <f t="shared" si="4"/>
        <v>0</v>
      </c>
      <c r="M28" s="5"/>
      <c r="N28" s="27">
        <f t="shared" si="5"/>
        <v>0</v>
      </c>
      <c r="O28" s="5"/>
      <c r="P28" s="27">
        <f t="shared" si="6"/>
        <v>0</v>
      </c>
      <c r="Q28" s="5"/>
      <c r="R28" s="27">
        <f t="shared" si="7"/>
        <v>0</v>
      </c>
    </row>
    <row r="29" spans="1:18" x14ac:dyDescent="0.35">
      <c r="A29" s="4"/>
      <c r="B29" s="5"/>
      <c r="C29" s="5"/>
      <c r="D29" s="27">
        <f t="shared" si="0"/>
        <v>0</v>
      </c>
      <c r="E29" s="5"/>
      <c r="F29" s="27">
        <f t="shared" si="1"/>
        <v>0</v>
      </c>
      <c r="G29" s="5"/>
      <c r="H29" s="27">
        <f t="shared" si="2"/>
        <v>0</v>
      </c>
      <c r="I29" s="5"/>
      <c r="J29" s="27">
        <f t="shared" si="3"/>
        <v>0</v>
      </c>
      <c r="K29" s="5"/>
      <c r="L29" s="27">
        <f t="shared" si="4"/>
        <v>0</v>
      </c>
      <c r="M29" s="5"/>
      <c r="N29" s="27">
        <f t="shared" si="5"/>
        <v>0</v>
      </c>
      <c r="O29" s="5"/>
      <c r="P29" s="27">
        <f>IF(O29=0,0,$B29*O29/10^6)</f>
        <v>0</v>
      </c>
      <c r="Q29" s="5"/>
      <c r="R29" s="27">
        <f t="shared" si="7"/>
        <v>0</v>
      </c>
    </row>
    <row r="30" spans="1:18" x14ac:dyDescent="0.35">
      <c r="A30" s="4"/>
      <c r="B30" s="5"/>
      <c r="C30" s="5"/>
      <c r="D30" s="27">
        <f t="shared" si="0"/>
        <v>0</v>
      </c>
      <c r="E30" s="5"/>
      <c r="F30" s="27">
        <f t="shared" si="1"/>
        <v>0</v>
      </c>
      <c r="G30" s="5"/>
      <c r="H30" s="27">
        <f t="shared" si="2"/>
        <v>0</v>
      </c>
      <c r="I30" s="5"/>
      <c r="J30" s="27">
        <f t="shared" si="3"/>
        <v>0</v>
      </c>
      <c r="K30" s="5"/>
      <c r="L30" s="27">
        <f t="shared" si="4"/>
        <v>0</v>
      </c>
      <c r="M30" s="5"/>
      <c r="N30" s="27">
        <f t="shared" si="5"/>
        <v>0</v>
      </c>
      <c r="O30" s="5"/>
      <c r="P30" s="27">
        <f t="shared" si="6"/>
        <v>0</v>
      </c>
      <c r="Q30" s="5"/>
      <c r="R30" s="27">
        <f t="shared" si="7"/>
        <v>0</v>
      </c>
    </row>
    <row r="31" spans="1:18" x14ac:dyDescent="0.35">
      <c r="A31" s="4"/>
      <c r="B31" s="5"/>
      <c r="C31" s="5"/>
      <c r="D31" s="27">
        <f t="shared" si="0"/>
        <v>0</v>
      </c>
      <c r="E31" s="5"/>
      <c r="F31" s="27">
        <f t="shared" si="1"/>
        <v>0</v>
      </c>
      <c r="G31" s="5"/>
      <c r="H31" s="27">
        <f t="shared" si="2"/>
        <v>0</v>
      </c>
      <c r="I31" s="5"/>
      <c r="J31" s="27">
        <f t="shared" si="3"/>
        <v>0</v>
      </c>
      <c r="K31" s="5"/>
      <c r="L31" s="27">
        <f t="shared" si="4"/>
        <v>0</v>
      </c>
      <c r="M31" s="5"/>
      <c r="N31" s="27">
        <f t="shared" si="5"/>
        <v>0</v>
      </c>
      <c r="O31" s="5"/>
      <c r="P31" s="27">
        <f t="shared" si="6"/>
        <v>0</v>
      </c>
      <c r="Q31" s="5"/>
      <c r="R31" s="27">
        <f t="shared" si="7"/>
        <v>0</v>
      </c>
    </row>
    <row r="32" spans="1:18" x14ac:dyDescent="0.35">
      <c r="A32" s="4"/>
      <c r="B32" s="5"/>
      <c r="C32" s="5"/>
      <c r="D32" s="27">
        <f t="shared" si="0"/>
        <v>0</v>
      </c>
      <c r="E32" s="5"/>
      <c r="F32" s="27">
        <f t="shared" si="1"/>
        <v>0</v>
      </c>
      <c r="G32" s="5"/>
      <c r="H32" s="27">
        <f t="shared" si="2"/>
        <v>0</v>
      </c>
      <c r="I32" s="5"/>
      <c r="J32" s="27">
        <f t="shared" si="3"/>
        <v>0</v>
      </c>
      <c r="K32" s="5"/>
      <c r="L32" s="27">
        <f t="shared" si="4"/>
        <v>0</v>
      </c>
      <c r="M32" s="5"/>
      <c r="N32" s="27">
        <f t="shared" si="5"/>
        <v>0</v>
      </c>
      <c r="O32" s="5"/>
      <c r="P32" s="27">
        <f t="shared" si="6"/>
        <v>0</v>
      </c>
      <c r="Q32" s="5"/>
      <c r="R32" s="27">
        <f t="shared" si="7"/>
        <v>0</v>
      </c>
    </row>
    <row r="33" spans="1:18" x14ac:dyDescent="0.35">
      <c r="A33" s="4"/>
      <c r="B33" s="5"/>
      <c r="C33" s="5"/>
      <c r="D33" s="27">
        <f t="shared" si="0"/>
        <v>0</v>
      </c>
      <c r="E33" s="5"/>
      <c r="F33" s="27">
        <f t="shared" si="1"/>
        <v>0</v>
      </c>
      <c r="G33" s="5"/>
      <c r="H33" s="27">
        <f t="shared" si="2"/>
        <v>0</v>
      </c>
      <c r="I33" s="5"/>
      <c r="J33" s="27">
        <f t="shared" si="3"/>
        <v>0</v>
      </c>
      <c r="K33" s="5"/>
      <c r="L33" s="27">
        <f t="shared" si="4"/>
        <v>0</v>
      </c>
      <c r="M33" s="5"/>
      <c r="N33" s="27">
        <f t="shared" si="5"/>
        <v>0</v>
      </c>
      <c r="O33" s="5"/>
      <c r="P33" s="27">
        <f t="shared" si="6"/>
        <v>0</v>
      </c>
      <c r="Q33" s="5"/>
      <c r="R33" s="27">
        <f t="shared" si="7"/>
        <v>0</v>
      </c>
    </row>
    <row r="34" spans="1:18" x14ac:dyDescent="0.35">
      <c r="A34" s="4"/>
      <c r="B34" s="5"/>
      <c r="C34" s="5"/>
      <c r="D34" s="27">
        <f t="shared" si="0"/>
        <v>0</v>
      </c>
      <c r="E34" s="5"/>
      <c r="F34" s="27">
        <f t="shared" si="1"/>
        <v>0</v>
      </c>
      <c r="G34" s="5"/>
      <c r="H34" s="27">
        <f t="shared" si="2"/>
        <v>0</v>
      </c>
      <c r="I34" s="5"/>
      <c r="J34" s="27">
        <f t="shared" si="3"/>
        <v>0</v>
      </c>
      <c r="K34" s="5"/>
      <c r="L34" s="27">
        <f t="shared" si="4"/>
        <v>0</v>
      </c>
      <c r="M34" s="5"/>
      <c r="N34" s="27">
        <f t="shared" si="5"/>
        <v>0</v>
      </c>
      <c r="O34" s="5"/>
      <c r="P34" s="27">
        <f t="shared" si="6"/>
        <v>0</v>
      </c>
      <c r="Q34" s="5"/>
      <c r="R34" s="27">
        <f t="shared" si="7"/>
        <v>0</v>
      </c>
    </row>
    <row r="35" spans="1:18" x14ac:dyDescent="0.35">
      <c r="A35" s="4"/>
      <c r="B35" s="5"/>
      <c r="C35" s="5"/>
      <c r="D35" s="27">
        <f t="shared" si="0"/>
        <v>0</v>
      </c>
      <c r="E35" s="5"/>
      <c r="F35" s="27">
        <f t="shared" si="1"/>
        <v>0</v>
      </c>
      <c r="G35" s="5"/>
      <c r="H35" s="27">
        <f t="shared" si="2"/>
        <v>0</v>
      </c>
      <c r="I35" s="5"/>
      <c r="J35" s="27">
        <f t="shared" si="3"/>
        <v>0</v>
      </c>
      <c r="K35" s="5"/>
      <c r="L35" s="27">
        <f t="shared" si="4"/>
        <v>0</v>
      </c>
      <c r="M35" s="5"/>
      <c r="N35" s="27">
        <f t="shared" si="5"/>
        <v>0</v>
      </c>
      <c r="O35" s="5"/>
      <c r="P35" s="27">
        <f t="shared" si="6"/>
        <v>0</v>
      </c>
      <c r="Q35" s="5"/>
      <c r="R35" s="27">
        <f t="shared" si="7"/>
        <v>0</v>
      </c>
    </row>
    <row r="36" spans="1:18" x14ac:dyDescent="0.35">
      <c r="A36" s="4"/>
      <c r="B36" s="5"/>
      <c r="C36" s="5"/>
      <c r="D36" s="27">
        <f t="shared" si="0"/>
        <v>0</v>
      </c>
      <c r="E36" s="5"/>
      <c r="F36" s="27">
        <f t="shared" si="1"/>
        <v>0</v>
      </c>
      <c r="G36" s="5"/>
      <c r="H36" s="27">
        <f t="shared" si="2"/>
        <v>0</v>
      </c>
      <c r="I36" s="5"/>
      <c r="J36" s="27">
        <f t="shared" si="3"/>
        <v>0</v>
      </c>
      <c r="K36" s="5"/>
      <c r="L36" s="27">
        <f t="shared" si="4"/>
        <v>0</v>
      </c>
      <c r="M36" s="5"/>
      <c r="N36" s="27">
        <f t="shared" si="5"/>
        <v>0</v>
      </c>
      <c r="O36" s="5"/>
      <c r="P36" s="27">
        <f t="shared" si="6"/>
        <v>0</v>
      </c>
      <c r="Q36" s="5"/>
      <c r="R36" s="27">
        <f t="shared" si="7"/>
        <v>0</v>
      </c>
    </row>
    <row r="37" spans="1:18" x14ac:dyDescent="0.35">
      <c r="A37" s="4"/>
      <c r="B37" s="5"/>
      <c r="C37" s="5"/>
      <c r="D37" s="27">
        <f t="shared" si="0"/>
        <v>0</v>
      </c>
      <c r="E37" s="5"/>
      <c r="F37" s="27">
        <f t="shared" si="1"/>
        <v>0</v>
      </c>
      <c r="G37" s="5"/>
      <c r="H37" s="27">
        <f t="shared" si="2"/>
        <v>0</v>
      </c>
      <c r="I37" s="5"/>
      <c r="J37" s="27">
        <f t="shared" si="3"/>
        <v>0</v>
      </c>
      <c r="K37" s="5"/>
      <c r="L37" s="27">
        <f t="shared" si="4"/>
        <v>0</v>
      </c>
      <c r="M37" s="5"/>
      <c r="N37" s="27">
        <f t="shared" si="5"/>
        <v>0</v>
      </c>
      <c r="O37" s="5"/>
      <c r="P37" s="27">
        <f t="shared" si="6"/>
        <v>0</v>
      </c>
      <c r="Q37" s="5"/>
      <c r="R37" s="27">
        <f t="shared" si="7"/>
        <v>0</v>
      </c>
    </row>
    <row r="38" spans="1:18" x14ac:dyDescent="0.35">
      <c r="A38" s="4"/>
      <c r="B38" s="5"/>
      <c r="C38" s="5"/>
      <c r="D38" s="27">
        <f t="shared" si="0"/>
        <v>0</v>
      </c>
      <c r="E38" s="5"/>
      <c r="F38" s="27">
        <f t="shared" si="1"/>
        <v>0</v>
      </c>
      <c r="G38" s="5"/>
      <c r="H38" s="27">
        <f t="shared" si="2"/>
        <v>0</v>
      </c>
      <c r="I38" s="5"/>
      <c r="J38" s="27">
        <f t="shared" si="3"/>
        <v>0</v>
      </c>
      <c r="K38" s="5"/>
      <c r="L38" s="27">
        <f t="shared" si="4"/>
        <v>0</v>
      </c>
      <c r="M38" s="5"/>
      <c r="N38" s="27">
        <f t="shared" si="5"/>
        <v>0</v>
      </c>
      <c r="O38" s="5"/>
      <c r="P38" s="27">
        <f t="shared" si="6"/>
        <v>0</v>
      </c>
      <c r="Q38" s="5"/>
      <c r="R38" s="27">
        <f t="shared" si="7"/>
        <v>0</v>
      </c>
    </row>
    <row r="39" spans="1:18" x14ac:dyDescent="0.35">
      <c r="A39" s="4"/>
      <c r="B39" s="5"/>
      <c r="C39" s="5"/>
      <c r="D39" s="27">
        <f t="shared" si="0"/>
        <v>0</v>
      </c>
      <c r="E39" s="5"/>
      <c r="F39" s="27">
        <f t="shared" si="1"/>
        <v>0</v>
      </c>
      <c r="G39" s="5"/>
      <c r="H39" s="27">
        <f t="shared" si="2"/>
        <v>0</v>
      </c>
      <c r="I39" s="5"/>
      <c r="J39" s="27">
        <f t="shared" si="3"/>
        <v>0</v>
      </c>
      <c r="K39" s="5"/>
      <c r="L39" s="27">
        <f t="shared" si="4"/>
        <v>0</v>
      </c>
      <c r="M39" s="5"/>
      <c r="N39" s="27">
        <f t="shared" si="5"/>
        <v>0</v>
      </c>
      <c r="O39" s="5"/>
      <c r="P39" s="27">
        <f t="shared" si="6"/>
        <v>0</v>
      </c>
      <c r="Q39" s="5"/>
      <c r="R39" s="27">
        <f t="shared" si="7"/>
        <v>0</v>
      </c>
    </row>
    <row r="40" spans="1:18" x14ac:dyDescent="0.35">
      <c r="A40" s="4"/>
      <c r="B40" s="5"/>
      <c r="C40" s="5"/>
      <c r="D40" s="27">
        <f t="shared" si="0"/>
        <v>0</v>
      </c>
      <c r="E40" s="5"/>
      <c r="F40" s="27">
        <f t="shared" si="1"/>
        <v>0</v>
      </c>
      <c r="G40" s="5"/>
      <c r="H40" s="27">
        <f t="shared" si="2"/>
        <v>0</v>
      </c>
      <c r="I40" s="5"/>
      <c r="J40" s="27">
        <f t="shared" si="3"/>
        <v>0</v>
      </c>
      <c r="K40" s="5"/>
      <c r="L40" s="27">
        <f t="shared" si="4"/>
        <v>0</v>
      </c>
      <c r="M40" s="5"/>
      <c r="N40" s="27">
        <f t="shared" si="5"/>
        <v>0</v>
      </c>
      <c r="O40" s="5"/>
      <c r="P40" s="27">
        <f t="shared" si="6"/>
        <v>0</v>
      </c>
      <c r="Q40" s="5"/>
      <c r="R40" s="27">
        <f t="shared" si="7"/>
        <v>0</v>
      </c>
    </row>
    <row r="41" spans="1:18" x14ac:dyDescent="0.35">
      <c r="A41" s="4"/>
      <c r="B41" s="5"/>
      <c r="C41" s="5"/>
      <c r="D41" s="27">
        <f t="shared" si="0"/>
        <v>0</v>
      </c>
      <c r="E41" s="5"/>
      <c r="F41" s="27">
        <f t="shared" si="1"/>
        <v>0</v>
      </c>
      <c r="G41" s="5"/>
      <c r="H41" s="27">
        <f t="shared" si="2"/>
        <v>0</v>
      </c>
      <c r="I41" s="5"/>
      <c r="J41" s="27">
        <f t="shared" si="3"/>
        <v>0</v>
      </c>
      <c r="K41" s="5"/>
      <c r="L41" s="27">
        <f t="shared" si="4"/>
        <v>0</v>
      </c>
      <c r="M41" s="5"/>
      <c r="N41" s="27">
        <f t="shared" si="5"/>
        <v>0</v>
      </c>
      <c r="O41" s="5"/>
      <c r="P41" s="27">
        <f t="shared" si="6"/>
        <v>0</v>
      </c>
      <c r="Q41" s="5"/>
      <c r="R41" s="27">
        <f t="shared" si="7"/>
        <v>0</v>
      </c>
    </row>
    <row r="42" spans="1:18" x14ac:dyDescent="0.35">
      <c r="A42" s="4"/>
      <c r="B42" s="5"/>
      <c r="C42" s="5"/>
      <c r="D42" s="27">
        <f t="shared" si="0"/>
        <v>0</v>
      </c>
      <c r="E42" s="5"/>
      <c r="F42" s="27">
        <f t="shared" si="1"/>
        <v>0</v>
      </c>
      <c r="G42" s="5"/>
      <c r="H42" s="27">
        <f t="shared" si="2"/>
        <v>0</v>
      </c>
      <c r="I42" s="5"/>
      <c r="J42" s="27">
        <f t="shared" si="3"/>
        <v>0</v>
      </c>
      <c r="K42" s="5"/>
      <c r="L42" s="27">
        <f t="shared" si="4"/>
        <v>0</v>
      </c>
      <c r="M42" s="5"/>
      <c r="N42" s="27">
        <f t="shared" si="5"/>
        <v>0</v>
      </c>
      <c r="O42" s="5"/>
      <c r="P42" s="27">
        <f t="shared" si="6"/>
        <v>0</v>
      </c>
      <c r="Q42" s="5"/>
      <c r="R42" s="27">
        <f t="shared" si="7"/>
        <v>0</v>
      </c>
    </row>
    <row r="43" spans="1:18" s="16" customFormat="1" x14ac:dyDescent="0.35">
      <c r="A43" s="17"/>
      <c r="B43" s="30" t="s">
        <v>4</v>
      </c>
      <c r="C43" s="29">
        <f>SUM(C16:C42)</f>
        <v>1650</v>
      </c>
      <c r="D43" s="28">
        <f>SUM(D16:D42)</f>
        <v>0.66300000000000003</v>
      </c>
      <c r="E43" s="29">
        <f t="shared" ref="E43:G43" si="8">SUM(E16:E42)</f>
        <v>1650</v>
      </c>
      <c r="F43" s="28">
        <f>SUM(F16:F42)</f>
        <v>0.43</v>
      </c>
      <c r="G43" s="29">
        <f t="shared" si="8"/>
        <v>1650</v>
      </c>
      <c r="H43" s="28">
        <f>SUM(H16:H42)</f>
        <v>0.53200000000000003</v>
      </c>
      <c r="I43" s="29">
        <f t="shared" ref="I43:O43" si="9">SUM(I16:I42)</f>
        <v>1650</v>
      </c>
      <c r="J43" s="28">
        <f>SUM(J16:J42)</f>
        <v>0.61299999999999999</v>
      </c>
      <c r="K43" s="29">
        <f t="shared" si="9"/>
        <v>1650</v>
      </c>
      <c r="L43" s="28">
        <f>SUM(L16:L42)</f>
        <v>0.73899999999999999</v>
      </c>
      <c r="M43" s="29">
        <f t="shared" si="9"/>
        <v>0</v>
      </c>
      <c r="N43" s="28">
        <f>SUM(N16:N42)</f>
        <v>0</v>
      </c>
      <c r="O43" s="29">
        <f t="shared" si="9"/>
        <v>0</v>
      </c>
      <c r="P43" s="28">
        <f>SUM(P16:P42)</f>
        <v>0</v>
      </c>
      <c r="Q43" s="29">
        <f t="shared" ref="Q43" si="10">SUM(Q16:Q42)</f>
        <v>0</v>
      </c>
      <c r="R43" s="28">
        <f>SUM(R16:R42)</f>
        <v>0</v>
      </c>
    </row>
  </sheetData>
  <sheetProtection algorithmName="SHA-512" hashValue="GCwhhXLyvmTfbl18B0TD2ANo8BlV1cJXJC9LAwknbYVO/HtJ6dvdYk/vNanpJWr11fmmhI4Vo1nBV/Z243i8Xg==" saltValue="5BEExwhoX1SKypm0lGmOMw==" spinCount="100000" sheet="1" formatCells="0" formatColumns="0" formatRows="0" autoFilter="0"/>
  <phoneticPr fontId="12" type="noConversion"/>
  <conditionalFormatting sqref="D43">
    <cfRule type="cellIs" dxfId="23" priority="2" operator="greaterThan">
      <formula>0.72</formula>
    </cfRule>
  </conditionalFormatting>
  <conditionalFormatting sqref="F43 H43 J43 L43 N43 P43 R43">
    <cfRule type="cellIs" dxfId="22" priority="1" operator="greaterThan">
      <formula>0.72</formula>
    </cfRule>
  </conditionalFormatting>
  <pageMargins left="0.23622047244094491" right="0.23622047244094491" top="0.74803149606299213" bottom="0.74803149606299213" header="0.31496062992125984" footer="0.31496062992125984"/>
  <pageSetup paperSize="9" scale="5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Räknare av radonexponering</vt:lpstr>
      <vt:lpstr>Exempel ifylld beräkning</vt:lpstr>
      <vt:lpstr>'Exempel ifylld beräkning'!Print_Titles</vt:lpstr>
    </vt:vector>
  </TitlesOfParts>
  <Company>SSM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Mileshina, Larisa</dc:creator>
  <cp:lastModifiedBy>Brandt Zaric, Sara</cp:lastModifiedBy>
  <cp:lastPrinted>2021-10-13T10:38:08Z</cp:lastPrinted>
  <dcterms:created xsi:type="dcterms:W3CDTF">2021-08-02T12:50:51Z</dcterms:created>
  <dcterms:modified xsi:type="dcterms:W3CDTF">2021-11-12T14:59:19Z</dcterms:modified>
</cp:coreProperties>
</file>